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defaultThemeVersion="124226"/>
  <xr:revisionPtr revIDLastSave="71" documentId="13_ncr:1_{460CB7E0-7C15-48D1-903A-92597AA25BD2}" xr6:coauthVersionLast="47" xr6:coauthVersionMax="47" xr10:uidLastSave="{E474053C-EE41-4C17-AFA7-709F648B4B23}"/>
  <bookViews>
    <workbookView minimized="1" xWindow="7545" yWindow="4560" windowWidth="21600" windowHeight="11385" tabRatio="780" activeTab="7" xr2:uid="{00000000-000D-0000-FFFF-FFFF00000000}"/>
  </bookViews>
  <sheets>
    <sheet name="1_naslovnica" sheetId="11" r:id="rId1"/>
    <sheet name="1._opći uvjeti" sheetId="12" r:id="rId2"/>
    <sheet name="1_OM" sheetId="13" r:id="rId3"/>
    <sheet name="2_OG" sheetId="34" r:id="rId4"/>
    <sheet name="3_SANITARIJE" sheetId="33" r:id="rId5"/>
    <sheet name="4_ŠANK" sheetId="35" r:id="rId6"/>
    <sheet name="5_RAZNO" sheetId="37" r:id="rId7"/>
    <sheet name="4_REKAPITULACIJA" sheetId="14" r:id="rId8"/>
  </sheets>
  <externalReferences>
    <externalReference r:id="rId9"/>
  </externalReferences>
  <definedNames>
    <definedName name="BOD">#REF!</definedName>
    <definedName name="kk_1">[1]POMOĆNI!$B$76</definedName>
    <definedName name="kk1i">[1]POMOĆNI!$B$64</definedName>
    <definedName name="kk1p">[1]POMOĆNI!$B$58</definedName>
    <definedName name="kk1v">[1]POMOĆNI!$L$57</definedName>
    <definedName name="kk2i">[1]POMOĆNI!$B$65</definedName>
    <definedName name="kk2p">[1]POMOĆNI!$B$59</definedName>
    <definedName name="kk2v">[1]POMOĆNI!$L$58</definedName>
    <definedName name="kk3i">[1]POMOĆNI!$B$66</definedName>
    <definedName name="kk3p">[1]POMOĆNI!$B$60</definedName>
    <definedName name="kk3v">[1]POMOĆNI!$L$59</definedName>
    <definedName name="kk4i">[1]POMOĆNI!$B$67</definedName>
    <definedName name="kk4p">[1]POMOĆNI!$B$61</definedName>
    <definedName name="kk4v">[1]POMOĆNI!$L$60</definedName>
    <definedName name="kk5i">[1]POMOĆNI!$B$68</definedName>
    <definedName name="kk5p">[1]POMOĆNI!$B$62</definedName>
    <definedName name="kk5v">[1]POMOĆNI!$L$61</definedName>
    <definedName name="kk6i">[1]POMOĆNI!$B$69</definedName>
    <definedName name="kk6p">[1]POMOĆNI!$B$63</definedName>
    <definedName name="kk6v">[1]POMOĆNI!$L$62</definedName>
    <definedName name="krov">[1]POMOĆNI!$B$56:$B$69</definedName>
    <definedName name="krov_1">[1]POMOĆNI!$L$56:$L$62</definedName>
    <definedName name="krov_2">[1]POMOĆNI!$B$76:$B$77</definedName>
    <definedName name="_xlnm.Print_Area" localSheetId="2">'1_OM'!$A$1:$H$55</definedName>
    <definedName name="_xlnm.Print_Area" localSheetId="3">'2_OG'!$A$1:$H$23</definedName>
    <definedName name="_xlnm.Print_Area" localSheetId="4">'3_SANITARIJE'!$A$1:$H$21</definedName>
    <definedName name="_xlnm.Print_Area" localSheetId="7">'4_REKAPITULACIJA'!$A$1:$F$15</definedName>
    <definedName name="_xlnm.Print_Area" localSheetId="5">'4_ŠANK'!$A$1:$G$3</definedName>
    <definedName name="_xlnm.Print_Area" localSheetId="6">'5_RAZNO'!#REF!</definedName>
    <definedName name="rk_1">[1]POMOĆNI!$B$77</definedName>
    <definedName name="rk1v">[1]POMOĆNI!$L$56</definedName>
    <definedName name="rkh">[1]POMOĆNI!$B$56</definedName>
    <definedName name="rkv">[1]POMOĆNI!$B$57</definedName>
    <definedName name="Text1">"Text 1"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4" l="1"/>
  <c r="F5" i="37" l="1"/>
  <c r="F9" i="37"/>
  <c r="F14" i="37"/>
  <c r="F16" i="37"/>
  <c r="F14" i="35" l="1"/>
  <c r="H55" i="13"/>
  <c r="G55" i="13"/>
  <c r="H23" i="34"/>
  <c r="G23" i="34"/>
  <c r="H21" i="33"/>
  <c r="G5" i="33"/>
  <c r="F13" i="35"/>
  <c r="F11" i="35"/>
  <c r="F10" i="35"/>
  <c r="F9" i="35"/>
  <c r="F7" i="35"/>
  <c r="F6" i="35"/>
  <c r="G53" i="13"/>
  <c r="G51" i="13"/>
  <c r="G49" i="13"/>
  <c r="G47" i="13"/>
  <c r="G21" i="34"/>
  <c r="G19" i="34"/>
  <c r="G42" i="13"/>
  <c r="G45" i="13"/>
  <c r="F16" i="35" l="1"/>
  <c r="F8" i="14" s="1"/>
  <c r="G19" i="33"/>
  <c r="G17" i="33"/>
  <c r="G38" i="13"/>
  <c r="G35" i="13"/>
  <c r="G32" i="13"/>
  <c r="G28" i="13"/>
  <c r="G25" i="13"/>
  <c r="G22" i="13"/>
  <c r="G19" i="13"/>
  <c r="G16" i="13"/>
  <c r="G13" i="13"/>
  <c r="G10" i="13"/>
  <c r="G7" i="13"/>
  <c r="G4" i="13"/>
  <c r="G13" i="34" l="1"/>
  <c r="G4" i="34" l="1"/>
  <c r="G15" i="33" l="1"/>
  <c r="G13" i="33"/>
  <c r="G11" i="33"/>
  <c r="G9" i="33"/>
  <c r="G7" i="33"/>
  <c r="G21" i="33" s="1"/>
  <c r="F7" i="14" l="1"/>
  <c r="G6" i="34"/>
  <c r="F6" i="14" l="1"/>
  <c r="F5" i="14"/>
  <c r="F10" i="14" l="1"/>
  <c r="F11" i="14" s="1"/>
  <c r="F12" i="14" s="1"/>
</calcChain>
</file>

<file path=xl/sharedStrings.xml><?xml version="1.0" encoding="utf-8"?>
<sst xmlns="http://schemas.openxmlformats.org/spreadsheetml/2006/main" count="259" uniqueCount="202">
  <si>
    <t>2.1.</t>
  </si>
  <si>
    <t>2.2.</t>
  </si>
  <si>
    <t>2.3.</t>
  </si>
  <si>
    <t>2.4.</t>
  </si>
  <si>
    <t>2.5.</t>
  </si>
  <si>
    <t>2.6.</t>
  </si>
  <si>
    <t>2.7.</t>
  </si>
  <si>
    <t>TROŠKOVNIK</t>
  </si>
  <si>
    <t>OPREMANJE</t>
  </si>
  <si>
    <t>SPECIFIKACIJA OPREME</t>
  </si>
  <si>
    <t>OPĆI DIO</t>
  </si>
  <si>
    <t>mj. jed.</t>
  </si>
  <si>
    <t>mjera (ŠxDxV)</t>
  </si>
  <si>
    <t>kom.</t>
  </si>
  <si>
    <t>cm</t>
  </si>
  <si>
    <t>ukupno*</t>
  </si>
  <si>
    <t>2. OM_DIZAJNIRANA OPREMA PO MJERI</t>
  </si>
  <si>
    <t>2.8.</t>
  </si>
  <si>
    <t>2.9.</t>
  </si>
  <si>
    <t>- za ponuđeni namještaj je potrebno investitoru i projektantu dostaviti na uvid prospekte i tehničke podatke.
- za sve stavke opreme koja se izrađuje po mjerama, odabrani izvođač je dužan izraditi radioničke nacrte i dostaviti ih na uvid i pismeno odobrenje projektantu.
- odabrani ponuditelj je obavezan prije izrade i isporuke namještaja sve mjere uzeti odnosno provjeriti na licu mjesta.
- ukoliko ponuđač nudi drugi proizvod od navedenog u stavci, mora upisati proizvođača i tip koji nudi a jednakovrijedan je projektiranom.
- jednakovrijednost proizvoda se dokazuje tehničkim opisima koje izrađuje proizvođač ili izvješća o ispitivanjima koje sastavlja ovlašteno tijelo za ocjenu sukladnosti.
-svaki element namještaja uključuje izradu i postavu lajsni od masiva 20x20 mm, lajsne su uvučene 20 mm u odnosu na fronte namještaja, te sa svih strana lajsna mora biti jednako uvučena.
-nakon izvedbe lajsni, mora se uredno pokitati spoj između lajsne i svih okolnih ploha u boji lajsne, što je uključeno u cijenu.</t>
  </si>
  <si>
    <t>2.10.</t>
  </si>
  <si>
    <t>2.11.</t>
  </si>
  <si>
    <t>2.12.</t>
  </si>
  <si>
    <t>2.13.</t>
  </si>
  <si>
    <t>Troškovnik opreme
CENTAR ZA POSJETITELJE NA POLUOTOKU SV.PETAR</t>
  </si>
  <si>
    <t>3. SANITARIJE</t>
  </si>
  <si>
    <t>3.1.</t>
  </si>
  <si>
    <t>držač wc papira</t>
  </si>
  <si>
    <t>mm</t>
  </si>
  <si>
    <t>80x160x50</t>
  </si>
  <si>
    <t>3.2.</t>
  </si>
  <si>
    <t>četka za wc_zidna</t>
  </si>
  <si>
    <t>400x90</t>
  </si>
  <si>
    <t>3.3.</t>
  </si>
  <si>
    <t>kanta za smeće_zidna</t>
  </si>
  <si>
    <t>230x170xx250x</t>
  </si>
  <si>
    <t>3.4.</t>
  </si>
  <si>
    <t>vješalica na vratima</t>
  </si>
  <si>
    <t>80x60x80</t>
  </si>
  <si>
    <t>116x130x278</t>
  </si>
  <si>
    <t>1.</t>
  </si>
  <si>
    <t>ODABRANE SANITARIJE UKUPNO</t>
  </si>
  <si>
    <t>PDV 25 %</t>
  </si>
  <si>
    <t xml:space="preserve"> </t>
  </si>
  <si>
    <t>REKAPITULACIJA - OPREMA</t>
  </si>
  <si>
    <t>OPREMA PO MJERII</t>
  </si>
  <si>
    <t>ODABRANA GOTOVA OPREMA</t>
  </si>
  <si>
    <t>SANITARIJE</t>
  </si>
  <si>
    <t>2. OG_ODABRANA GOTOVA OPREMA</t>
  </si>
  <si>
    <t>ODABRANA GOTOVA OPREMA- ukupno</t>
  </si>
  <si>
    <t>OPREMA PO MJERI - ukupno</t>
  </si>
  <si>
    <t>106x234x393</t>
  </si>
  <si>
    <t>š44 d57 v83</t>
  </si>
  <si>
    <t>Dobava radne stolice</t>
  </si>
  <si>
    <t>70/90-106 cm</t>
  </si>
  <si>
    <t>stolica za prezentacije i radionice</t>
  </si>
  <si>
    <t>radna stolica</t>
  </si>
  <si>
    <t>vješalica za jakne</t>
  </si>
  <si>
    <t xml:space="preserve">
-izvođač je dužan izvesti konačno obrađen uzorak završne obloge i donijeti projektantu na uvid
-boja po izboru projektanta
-kvalitetan okov  po izboru projektanta
-u cijenu su uračunata i dodatna ojačanja radi dostatne nosivosti
-prije izrade detalje i radionički nacrt dostaviti projektantu
-izvoditi prema izvedbenim nacrtima i detaljima
*IZVOĐAČ JE DUŽAN SVE MJERE PROVJERITI U NARAVI</t>
  </si>
  <si>
    <t>jed. 
Cijena/EUR</t>
  </si>
  <si>
    <t>Dobava vješalice za jakne</t>
  </si>
  <si>
    <t>NAPOMENA: Predviđena sanitarna oprema I klase, sa jednoručnom armaturom. U cijene uračunati dobavu i montažu.Dobava sanitarnih uređaja je isporuka uređaja Fco gradilište.  Isporuka obuhvaća sanitarne uređaje i armaturu, tvorničke nosače sanitarija, uključivo i sifone za spoj na odvodnu instalaciju. Stavka montaže obuhvaća čuvanje od isporuke do ugradnje, prijenos do mjesta skladištenja i ugradnje sanitarnih uređaja, opreme i armature, te montažu sanitarnih uređaja, opreme i armature, kao i sav sitni montažni materijal kao što su adapteri za spoj na instalaciju, brtve, produžeci, spojne cijevi, vijci, tipli i sl.</t>
  </si>
  <si>
    <t xml:space="preserve">
-izvođač je dužan izvesti konačno obrađen uzorak završne obloge  i donijeti projektantu na ovjeru
-boja po izboru projektanta
-kvalitetan okov  po izboru projektanta
-u cijenu su uračunata i dodatna ojačanja radi dostatne nosivosti
-prije izrade detalje i radionički nacrt dostaviti projektantu
-izvoditi prema izvedbenim nacrtima i detaljima
*IZVOĐAČ JE DUŽAN SVE MJERE PROVJERITI U NARAVI</t>
  </si>
  <si>
    <t>2.14.</t>
  </si>
  <si>
    <t>2.15.</t>
  </si>
  <si>
    <t>2.16.</t>
  </si>
  <si>
    <t>2.17.</t>
  </si>
  <si>
    <t>2.18.</t>
  </si>
  <si>
    <t>UKUPNO / EUR</t>
  </si>
  <si>
    <t>UKUPNO  / EUR</t>
  </si>
  <si>
    <t xml:space="preserve">
-izvođač je dužan izvesti konačno obrađen uzorak masiva i konstrukcije dostaviti projektantu
-svi vidljivi spojevi pod kutom 45°
-svi dekori i boje  po izboru projektanta
-kvalitetan okov po izboru projektanta
-u cijenu su uračunata i dodatna ojačanja radi dostatne nosivosti
-prije izrade detalje i radionički nacrt dostaviti projektantu
-izvoditi prema izvedbenim nacrtima i detaljima
*IZVOĐAČ JE DUŽAN SVE MJERE PROVJERITI U NARAVI</t>
  </si>
  <si>
    <r>
      <t xml:space="preserve">Uređenje i opremanje interijera Vila Irena
</t>
    </r>
    <r>
      <rPr>
        <sz val="12"/>
        <rFont val="Calibri"/>
        <family val="2"/>
        <charset val="238"/>
      </rPr>
      <t>21300 MAKARSKA, HR</t>
    </r>
  </si>
  <si>
    <t xml:space="preserve">Troškovnik opreme
</t>
  </si>
  <si>
    <t>OM1  - KLUPA</t>
  </si>
  <si>
    <t>667x60x44cm, 579x54x44cm</t>
  </si>
  <si>
    <t>OM2 STOLICA</t>
  </si>
  <si>
    <t>41x43x48cm</t>
  </si>
  <si>
    <t>OM 3 STOL</t>
  </si>
  <si>
    <t>60x75cm</t>
  </si>
  <si>
    <t>OM4 POLICA ZA SUVENIRE</t>
  </si>
  <si>
    <t xml:space="preserve">izrada, dobava, dostava i montaža - polica za suvenire
Dimenzija ukupna (šxdxv):349x70x227cm
polica se sastoji od:
donja zona s ladicama:
fronte: MDF d=18mm furniran furnirim 1. klase d min=0.6mm po izboru projektanta  ,lakirana transparentnim mat lakom u 2 sloja
korpus: iveral d=18mm lasersti kantiran abs trakon 2mm u dekoru iverala, dekor i boja po izboru projektanta
ladice: tipske ladice iveral d=10mm lasersti kantiran abs trakon 2mm u dekoru iverala, dekor i boja po izboru projektanta, bešumno usporeno zatvaranje
stražnja strana: lesomal 4mm
otvaranje:Sve ručice izvedene kao profilacije u MDF-u prema detalju
SVI VIDLJIVI SPOJEVI IZVEDI POD KUTOM OD 45 STUPNJEVA!
BEZ VIDLJIVIH SPOJEVA NA FRONTAMA I NA SPOJU S ZIDOM!
gornja zona s policama:
okvir :MDF d=25mm furniran furnirim 1. klase d min=0.6mm po izboru projektanta  ,lakirana transparentnim mat lakom u 2 sloja
police:ehrđajući čelik, brušena  satin finish završna obrada, d=10mm, s premazom protiv otiska prstiju, vertikalni elementi sajle od nehrđajućeg čelika maksimalnog prmjera 10mm
u cijenu uključene i dvije Led trake - postavljaju se u ufrezani mdf - nesmiju biti vidljive na frontama
SVI VIDLJIVI SPOJEVI - S MINIMALNO VIDLJIVIM VAROVIMA! NAKON VARENJA VAR JE POTREBNO IZBRUSITI I MATIRATI
BEZ VIDLJIVIH SPOJEVA NA FRONTAMA
Voditi računa o ugrađenoj opremi i izvedenim instalacijama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</si>
  <si>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>OM5 PANO</t>
  </si>
  <si>
    <t>168x215cm</t>
  </si>
  <si>
    <t>OM6 ORMAR I ZIDNA OBLOGA</t>
  </si>
  <si>
    <t>OM7 IZLOŽBENA POSTOLJA</t>
  </si>
  <si>
    <t xml:space="preserve">izrada, dobava, dostava i montaža - izložbeno postolje
Dimenzija ukupna (šxdxv):40x40x90cm i 40x40x70cm
fronte i vidljivi: MDF d=18mm lakiran mat lakom u boju po izboru projektanta
lakirano u radionici u jednom komadu
SVI VIDLJIVI SPOJEVI IZVEDI POD KUTOM OD 45 STUPNJEVA!
BEZ VIDLJIVIH SPOJEVA NA FRONTAMA!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</si>
  <si>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>3.5.</t>
  </si>
  <si>
    <t>3.6.</t>
  </si>
  <si>
    <t>3.7.</t>
  </si>
  <si>
    <t>3.8.</t>
  </si>
  <si>
    <t xml:space="preserve">ogledalo </t>
  </si>
  <si>
    <t>oznake na vratima</t>
  </si>
  <si>
    <t>290x133x340</t>
  </si>
  <si>
    <t>držač papirnatih ručnika</t>
  </si>
  <si>
    <t>100x60x10</t>
  </si>
  <si>
    <t>OM8</t>
  </si>
  <si>
    <t>OM9 ORMAR S POMIČNIM ZIDOVIMA</t>
  </si>
  <si>
    <t>OM10 RADNI STOL</t>
  </si>
  <si>
    <t xml:space="preserve">izrada, dobava, dostava i montaža - radni stol
Dimenzija ukupna (šxdxv):140x88x66cm
fronte i vidljivi: MDF d=18mm lakiran mat lakom u boju po izboru projektanta
lakirano u radionici u jednom komadu
ladice: tipske ladice iveral d=10mm lasersti kantiran abs trakon 2mm u dekoru iverala, dekor i boja po izboru projektanta, 
bešumno usporeno zatvaranje
otvaranje:prepust u ladici visine 2cm
predvidjeti otvore za kablove
SVI VIDLJIVI SPOJEVI IZVEDI POD KUTOM OD 45 STUPNJEVA!
BEZ VIDLJIVIH SPOJEVA NA FRONTAMA!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</si>
  <si>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>PLOČA STOLA</t>
  </si>
  <si>
    <t>ZAVJESA</t>
  </si>
  <si>
    <t>IZLOŽBENA VODILICA</t>
  </si>
  <si>
    <t>160x80</t>
  </si>
  <si>
    <t xml:space="preserve">izrada, dobava, dostava ploča stola
Dimenzija ukupna (šxdxv):140x88x66cm
konstrukcija: MDF d=36mm lakiran mat lakom u boju po izboru projektanta
lakirano u radionici u jednom komadu
SVI VIDLJIVI SPOJEVI IZVEDI POD KUTOM OD 45 STUPNJEVA!
BEZ VIDLJIVIH SPOJEVA NA FRONTAMA!
Međudimenzije su orijentacione i biti će određene radioničkom dokumentacijom. 
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</si>
  <si>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 xml:space="preserve">
-izvođač je dužan izvesti konačno obrađen uzorak   dostaviti projektantu
-svi vidljivi spojevi pod kutom 45°
-svi dekori i boje  po izboru projektanta
-prije izrade detalje i radionički nacrt dostaviti projektantu
-izvoditi prema izvedbenim nacrtima i detaljima
*IZVOĐAČ JE DUŽAN SVE MJERE PROVJERITI U NARAVI</t>
  </si>
  <si>
    <t>DOBAVA I POSTAVA ODBOJNIKA ZA VRATA</t>
  </si>
  <si>
    <t>35mm</t>
  </si>
  <si>
    <t>Dobava i postava tipskih aluminijskih odbojnika za vrata, promjera 35mm. Postavljaju se u dogovoru s projektantom.</t>
  </si>
  <si>
    <t>VATROGASNI APARAT</t>
  </si>
  <si>
    <t>Dobava i postava aparata za gašenje požara, u cijenu uključene i odgovarajuće naljepnice.
tip aparata: P6 (prema Elaboratu zaštite od požara)</t>
  </si>
  <si>
    <t xml:space="preserve">Dobava i montaža sustava za vješanje slika
Sustav za vješanje slika sastoji se od sljedećih elemenata:
•	galerijska šina
•	fiksna vodilica
•	vješalica
•	vezna pločica
•	završna kapica
1. Galerijska šina je osnovni dio sustava za vješanje slika. 
Dimenzije: 10 x 30 mm,aluminijska
Nosivost: do 20 kg po metru.
2. Fiksna vodilica –  s najlonom debljine 2 mm i duljine 2 m te nosivosti do 7 kg, vodilica omogućuje vodoravno (lijevo-desno) pomicanje slika, plakata odnosno dekoracija. </t>
  </si>
  <si>
    <t>m1</t>
  </si>
  <si>
    <t xml:space="preserve">Opis Šivanja
šivanje dekora na na traku za klasične falde. Nabor je 2,2. Dekor se šiva 10cm duže od poda. Bočni porub 2 cm u duplo, dolje porub 10 cm.  
Obavezno sve mjere provjeriti u naravi prije izrade.
Zavjesa izvedena od freflektirajućeg platna u srebrnoj boji, efekt kao na fotografiji.  Boja i uzorak po izboru projektanta.
IZVOĐAČJE DUŽAN SVE MJERE PROVJERITI U  NARAVI      </t>
  </si>
  <si>
    <t>349x70x227cm</t>
  </si>
  <si>
    <t>302x45x243cm</t>
  </si>
  <si>
    <t>406x72x120cm i 281x141x30cm</t>
  </si>
  <si>
    <t>140x88x66cm</t>
  </si>
  <si>
    <t>12m</t>
  </si>
  <si>
    <t>3. Vješalica – nosivosti do 10 kg
4. Vezna pločica – u slučaju spajanja nekoliki galerijskih šina (po dužini), moguće ih je povezati veznim pločicama koje se stavljaju s unutarnje/stražnje strane šine
5. Završna kapica – koristi se za zatvaranje prve i posljednje šine te osigurava sigurnost od ispadanja vodilice iz šine (prilikom potezanja lijevo-desno).
Montaža prema uputama proivođača
U cijenu je uključen sav potreban rad, materijal i pribor, sve do pune funkcionalnosti.
MJERE KONTROLIRATI U NARAVI!!
glerijska šina - m1 - 12m
fiksna visilica - kom - 12m
vješalica - 12kom
vezna ploča - kom - 10kom
završna kapica za šinu -kom - 4kom</t>
  </si>
  <si>
    <t>40x40x90cm i 40x40x70cm</t>
  </si>
  <si>
    <t xml:space="preserve">izrada, dobava, dostava i montaža - klupa
Dimenzija ukupna (šxdxv):667x60x44cm, 579x54x44cm
klupa se sastoji od:
naslon - MDF d=36mm furniran furnirim 1. klase d min=0.6mm po izboru projektanta ,lakirana transparentnim mat lakom u 2 sloja
sjedište i fronta -MDF d=36mm furniran furnirim 1. klase d min=0.6mm po izboru projektanta,lakirana transparentnim mat akom u 2 sloja
jastuci - vodootporna tkanina najviše kvalitete u boji po izboru projektanta, minimalne gustoće 300
predvidjeti patentni zatvarač koji omogućuje skidanje navlake s pjenastog punjenja
SVI VIDLJIVI SPOJEVI IZVEDI POD KUTOM OD 45 STUPNJEVA!
BEZ VIDLJIVIH SPOJEVA NA FRONTAMA I NA SPOJU S ZIDOM!
Voditi računa o ugrađenoj opremi i izvedenim instalacijama
Voditi računa o dimenzijama stolica i stolova koji se nalaze uz klupu - potrebno je uskladiti dimenzije!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</si>
  <si>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 xml:space="preserve">
-izvođač je dužan izvesti konačno obrađen uzorak  dostaviti projektantu
-svi vidljivi spojevi pod kutom 45°
-svi dekori i boje  po izboru projektanta
-kvalitetan okov po izboru projektanta
-u cijenu su uračunata i dodatna ojačanja radi dostatne nosivosti
-prije izrade detalje i radionički nacrt dostaviti projektantu
-izvoditi prema izvedbenim nacrtima i detaljima
*IZVOĐAČ JE DUŽAN SVE MJERE PROVJERITI U NARAVI</t>
  </si>
  <si>
    <t xml:space="preserve">izrada, dobava, dostava i montaža - stolica
Dimenzija ukupna (šxdxv):41x43x48cm
stolica se sastoji od:
konstrukcija  i vidljivi dijelovi- MDF d=36mm furniran furnirim 1. klase d min=0.6mm po izboru projektanta,lakirana transparentnim mat lakom u 2 sloja
predvidjeti gumice za zaštitu podne obloge
jastuci - vodootporna tkanina najviše kvalitete u boji po izboru projektanta, minimalne gustoće 300
predvidjeti patentni zatvarač koji omogućuje skidanje navlake s pjenastog punjenja
SVI VIDLJIVI SPOJEVI IZVEDI POD KUTOM OD 45 STUPNJEVA!
BEZ VIDLJIVIH SPOJEVA NA FRONTAMA 
Voditi računa o ugrađenoj opremi i izvedenim instalacijama
Voditi računa o dimenzijama klupe i stolova koji se nalaze uz klupu - potrebno je uskladiti dimenzije!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</si>
  <si>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 xml:space="preserve">izrada, dobava, dostava i montaža - stol
Dimenzija ukupna (šxdxv):60x75cm
stol se sastoji od:
konstrukcija  i vidljivi dijelovi- nehrđajući čelik, brušena  satin finish završna obrada, d=10mm, s premazom protiv otiska prstiju
predvidjeti gumice za zaštitu podne obloge
SVI VIDLJIVI SPOJEVI - S MINIMALNO VIDLJIVIM VAROVIMA! NAKON VARENJA VAR JE POTREBNO IZBRUSITI I MATIRATI
BEZ VIDLJIVIH SPOJEVA NA FRONTAMA 
Voditi računa o dimenzijama klupe i stolaca koji se nalaze uz stol- potrebno je uskladiti dimenzije!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</si>
  <si>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 xml:space="preserve">izrada, dobava, dostava i montaža - pano
Dimenzija ukupna (šxdxv):168x215cm
pano se sastoji od:
konstrukcija  i vidljivi dijelovi- nehrđajući čelik, brušena  satin finish završna obrada, d=5mm, s premazom protiv otiska prstiju
sajle od nehrđajućeg čelika spojene tipskim elementima od nehrđajućeg čelika na zid
SVI VIDLJIVI SPOJEVI - S MINIMALNO VIDLJIVIM VAROVIMA! NAKON VARENJA VAR JE POTREBNO IZBRUSITI I MATIRATI
BEZ VIDLJIVIH SPOJEVA NA FRONTAMA 
Voditi računa o ugrađenoj opremi i izvedenim instalacijama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</si>
  <si>
    <t xml:space="preserve"> ukupne dimenzije: promjer 50cm
Izrada, dobava, prijenos i ugradnja kristalnog ogledala u plavom tomu sa brušenim rubovima dimenzije promjer 50cm, staklo je kaljeno i laminirano d=10mm.
Stavka uključuje sav potreban materijal za montažu. Motaža na zid na visinu u dogovoru s projektantom.
Uključivo sa svim potrebnim materijalom, pričvrsnim elementima, kompletno montirano na mjestu korištenja do pune gotovosti.
</t>
  </si>
  <si>
    <r>
      <t xml:space="preserve">izrada, dobava, dostava i montaža -ormara i zidne obloge
Dimenzija ukupna (šxdxv):302x45x243cm
element se sastoji od:
</t>
    </r>
    <r>
      <rPr>
        <sz val="10"/>
        <rFont val="Calibri"/>
        <family val="2"/>
        <charset val="238"/>
      </rPr>
      <t>ormar 1:</t>
    </r>
    <r>
      <rPr>
        <sz val="10"/>
        <rFont val="Calibri"/>
        <family val="2"/>
      </rPr>
      <t xml:space="preserve">
fronte: MDF d=18mm lakiran mat lakom u boju po izboru projektanta
korpus: iveral d=18mm laserski kantiran abs trakon 2mm u dekoru iverala, dekor i boja po izboru projektanta
stražnja strana: lesomal 4mm
otvaranje: tip on
ormar 2:
fronte: MDF d=18mm obložen dekorativnim ogledalom u plavom tonu u boji po izboru projektanta
staklo je kaljeno i laminirano d=10mm
korpus: iveral d=18mm laserski kantiran abs trakon 2mm u dekoru iverala, dekor i boja po izboru projektanta
stražnja strana: lesomal 4mm
otvaranje: tip on
zidna obloga1:
MDF d=18mm lakiran mat lakom u boju po izboru projektanta
zidna obloga2:
 MDF d=18mm obložen dekorativnim ogledalom u plavom tonu u boji po izboru projektanta
staklo je kaljeno i laminirano d=10mm
SVI VIDLJIVI SPOJEVI IZVEDI POD KUTOM OD 45 STUPNJEVA!
BEZ VIDLJIVIH SPOJEVA NA FRONTAMA I NA SPOJU S ZIDOM!
Voditi računa o ugrađenoj opremi i izvedenim instalacijama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i pribor do pune funkcionalnosti </t>
    </r>
  </si>
  <si>
    <r>
      <t xml:space="preserve">izrada, dobava, dostava i montaža - obloga šanka, zida i polica retropulta
Dimenzija ukupna (šxdxv):406x72x120cm i 281x141x30cm
OPREMA ŠANKA JE OPISANA U ZASEBNOJ STAVCI!
</t>
    </r>
    <r>
      <rPr>
        <b/>
        <sz val="10"/>
        <rFont val="Calibri"/>
        <family val="2"/>
        <charset val="238"/>
      </rPr>
      <t>obloga šanka</t>
    </r>
    <r>
      <rPr>
        <sz val="10"/>
        <rFont val="Calibri"/>
        <family val="2"/>
      </rPr>
      <t xml:space="preserve">
bočne stranice i gornja ploha:
nehrđajući čelik, brušena  satin finish završna obrada, d=10mm, s premazom protiv otiska prstiju, 
prednja stranica i bočne stranice retropulta:
nehrđajući čelik, brušena  satin finish završna obrada, d=6mm, s premazom protiv otiska prstiju, čelik d=6mm na podlozi od šperoloče d=12mm
obloga ZIDA:
bočne stranice i gornja ploha:
nehrđajući čelik, brušena  satin finish završna obrada, d=10mm, s premazom protiv otiska prstiju, 
POLOCE:
nehrđajući čelik, brušena  satin finish završna obrada, d=6mm, s premazom protiv otiska prstiju, čelik d=6mm na podlozi od šperoloče d=12mm (OBOSTRANO OBLOŽENA)
SVI VIDLJIVI SPOJEVI - S MINIMALNO VIDLJIVIM VAROVIMA! NAKON VARENJA VAR JE POTREBNO IZBRUSITI I MATIRATI
BEZ VIDLJIVIH SPOJEVA NA FRONTAMA
Svaka ploha obloge od nehrđajućeg čelika  u jednom komadu!
Voditi računa o ugrađenoj opremi i izvedenim instalacijama
Međudimenzije su orijentacione i biti će određene radioničkom dokumentacijom. Kroz radioničke nacrte provjeriti nosivost svih elementa i prema potrebi prilagoditi shemu u dogovoru s projektantom.
Obvezna izmjera na mjestu ugradnje, te izrada radioničkih nacrta koji se daju na ovjeru projektantu. 
U jediničnu cijenu je uključena dobava, sav rad, materijal s uključenim podkonstrukcijama i pribor,do pune funkcionalnosti </t>
    </r>
  </si>
  <si>
    <t>981x730x3250cm</t>
  </si>
  <si>
    <t>izrada, dobava, dostava i montaža - ormar s pomičnim zidovima
Dimenzija ukupna (šxdxv):981x730x3250cm
ORMAR:
Element se sastoji od unutrašnjeg dijela - ormar kojeg čine dijelovi u rasteru prilagođenom postojećim intalacijama i otvorima. 
Unutar ormara nalaze se police (podesive visine), ladice, klupa. 
Korpusi, fronte, police, ladice i svi vidljivi dijelovi unutrašnjeg dijela izvedeni su od iverala d=18mm lasersti kantiran abs trakom 2mm u dekoru iverala, dekor i boja po izboru projektanta
ladice izvesti s bešumnim usporenin zatvaranjem
otvaranje ladica-prepust 2cm
visokokvalitetan okov
MASKA:
u gornjem dijelu izvodi se fiksna maska, po cijelom obodu. 
MDF d=18mm lakiran mat lakom u boji po izboru projektanta, u 2 sloja.
FRONTE:
vrata ormara- MDF d=25mm lakiran mat lakom u boji po izboru projektanta, u 2 sloja.
vertikalna ručka okrugla brava s ključem - po izboru projektanta
visokokvalitetan okov
klizna vrata - MDF d=40mm lakiran mat lakom u boji po izboru projektanta, u 2 sloja.
skrivena vodilica
Nevidljiva ručka za otvaranje - po izboru projektanta</t>
  </si>
  <si>
    <t>Izrada dobava i postava zavjesa  s ugrađenim  vodilicama na 1. katu prema oznakama u nacrtu.
 Aluminijska plafonska vodilica koja prijanja uz strop. Lakirana u bijelu boju. Nosači „leptir“ sistem, radi lakše demontaže i montaže. Klizači predviđeni za sistem šivanja klasičnih faldi. Ukupna dužina vodilice je 12,8m.</t>
  </si>
  <si>
    <t>PREGRADA SANITARIJA 1</t>
  </si>
  <si>
    <t>PREGRADA SANITARIJA 2</t>
  </si>
  <si>
    <t>PREGRADA SANITARIJA 3</t>
  </si>
  <si>
    <t>PREGRADA SANITARIJA 4</t>
  </si>
  <si>
    <t>PREGRADA PISOAR</t>
  </si>
  <si>
    <t>133x230cm</t>
  </si>
  <si>
    <t>102x230cm</t>
  </si>
  <si>
    <t xml:space="preserve"> 100x230cm</t>
  </si>
  <si>
    <t>120x230cm</t>
  </si>
  <si>
    <t>40x160cm</t>
  </si>
  <si>
    <t>Opće napomene:
Pregrada pisoara izvodi se
od ploča visokotlačni laminat/ HPL 13 mm,
boja i završna obrada prema odabiru projektanta - tamnoplavi ton
Svi okovi ploča su pravokutni, RAL u skladus pločama.
Okove potrebno dati na uvid projektantima.</t>
  </si>
  <si>
    <t xml:space="preserve">Opće napomene:
Fronte wc kabina se izvode od ploča visokotlačni laminat/ HPL 13 mm,
boja i završna obrada prema odabiru projektanta - tamnoplavi ton
Svi okovi ploča su pravokutni, RAL u skladu s pločama.
Kvake, okove i zasune wc kabina potrebno
dati na uvid projektantima.
</t>
  </si>
  <si>
    <t xml:space="preserve">Opće napomene:
Fronte wc kabina se izvode od ploča visokotlačni laminat/ HPL 13 mm,
boja i završna obrada prema odabiru projektanta - tamnoplavi ton
Svi okovi ploča su pravokutni, RAL u skladu s pločama.
Kvake, okove i zasune wc kabina potrebno
dati na uvid projektantima.
</t>
  </si>
  <si>
    <t>ŠANK</t>
  </si>
  <si>
    <t>POZ</t>
  </si>
  <si>
    <t>OPIS ELEMENTA</t>
  </si>
  <si>
    <t>DIMENZIJE</t>
  </si>
  <si>
    <t>KOM</t>
  </si>
  <si>
    <t>BAR</t>
  </si>
  <si>
    <t>B.01.001</t>
  </si>
  <si>
    <t>NEUTRALNO- RASHLADNI RETROPULT, sastoji se od rashlad sa ugrađenim agregatom za hlađenje, kompletno izrađen od inox lima AISI 304 18/10,.Elektroničko upravljanje s ventilacijom u komori za ispravno postavljanje temperature. Rashladna komora se sastoji od dvojha hlađena vrata sa donjom i središnjom policom, mjesto za smještaj ledomata , laice za kavu , ispod kipa za smeče ostalo nzatvoreno krilnim vratima.</t>
  </si>
  <si>
    <t>2800*600*900</t>
  </si>
  <si>
    <t>B.01.002</t>
  </si>
  <si>
    <t>531*600*840/930</t>
  </si>
  <si>
    <t>B.01.003</t>
  </si>
  <si>
    <t>B.01.004</t>
  </si>
  <si>
    <t>B.01.005</t>
  </si>
  <si>
    <t xml:space="preserve">NEUTRALNO- RASHLADNI PULT, sastoji se od rashlad sa ugrađenim agregatom za hlađenje, kompletno izrađen od inox lima AISI 304 18/10,.Elektroničko upravljanje s ventilacijom u komori za ispravno postavljanje temperature. Rashladna komora se sastoji od dvoj hlađena vrata sa donjom i središnjom policom, mjesto za smještaj točionika za pivu , bačvi , perilice casa , korita 400*400*250 , ladice za novac ispod zatvoreno krilnim vratima. S prednje strane izvodi se nosač prednje maske , te nosač za gornju konzumnu površinu. </t>
  </si>
  <si>
    <t>4100*700*900/1150</t>
  </si>
  <si>
    <t>B.01.006</t>
  </si>
  <si>
    <t>Mješalica za vodu jednoručna profesionalna</t>
  </si>
  <si>
    <t>B.01.007</t>
  </si>
  <si>
    <t>460*637*715/760</t>
  </si>
  <si>
    <t>h=590 mm ɸ250</t>
  </si>
  <si>
    <t>ŠANK UKUPNO</t>
  </si>
  <si>
    <t>POMIČNI ZID:
Predviđa se izvedba 9 pomičnih zidova različitih dimenzija - dimenzije ovise o rasteru postojećih instalacija i otvora
Sve fronte svakog pomičnog zida izvode se od MDF d=18mm lakiran mat lakom u boji po izboru projektanta, u 2 sloja
Potkonstrukcija se izvodi od drvenih horizontalnih i vertikalnih elemenata presjeka 8x16cm
Raster potkonstrukcije potrebno je prilagoditi dimenzijama svakog pojedinog elemeta nosivog zida
U donjoj zoni porstavljalju se kotači ( s mogućnošću kočenja) koji trebaju biti minimalno vidljivi na fronti.
Na bočnoj stranici predvidjeti otvorivi element koji omogućuje pristup kotačima
Nevidljiva ručka - po izboru projektanta
SVI VIDLJIVI SPOJEVI IZVEDI POD KUTOM OD 45 STUPNJEVA!
BEZ VIDLJIVIH SPOJEVA NA FRONTAMA I NA SPOJU S ZIDOM!
Voditi računa o ugrađenoj opremi i izvedenim instalacijama
Međudimenzije su orijentacione i biti će određene radioničkom dokumentacijom. Kroz radioničke nacrte provjeriti nosivost svih elementa i prema potrebi prilagoditi shemu u dogovoru s projektantom.
Predvidjeti rupice za zrak - prema nacrtu.
Obvezna izmjera na mjestu ugradnje, te izrada radioničkih nacrta koji se daju na ovjeru projektantu. 
U jediničnu cijenu je uključena dobava, sav rad, materijal i pribor do pune funkcionalnosti.</t>
  </si>
  <si>
    <t>300x500x300mm</t>
  </si>
  <si>
    <t>3.</t>
  </si>
  <si>
    <t>Redni broj</t>
  </si>
  <si>
    <t>Opis stavke</t>
  </si>
  <si>
    <t>Jed. Mjere</t>
  </si>
  <si>
    <t>Količina</t>
  </si>
  <si>
    <t>Jedinična cijena</t>
  </si>
  <si>
    <t>Ukupna cijena (EURO)</t>
  </si>
  <si>
    <t>kom</t>
  </si>
  <si>
    <t xml:space="preserve"> ukupne dimenzije: promjer 10x6cm
Izrada, dobava, prijenos i ugradnja  oznaka za sanitarije od nehrđajućeg čelika, debljina 10mm. Oznake se sastoje od trokukta visine 6cm i širine 6cm i kruga promjera 2cm. Montaža na poziciju u dogovoru s projektantom.
Stavka uključuje sav potreban materijal za montažu. Motaža na vrata na visinu u dogovoru s projektantom.
Uključivo sa svim potrebnim materijalom, pričvrsnim elementima, kompletno montirano na mjestu korištenja do pune gotovosti.</t>
  </si>
  <si>
    <t>Dobava stolica_ konstrukcija stolice od metalnih šipki promjera 16mm, plastificiranih u boju po RAL - u dostupnom kod proizvođača, po izboru projektanta, duboki mat. Sjedalo i naslon od masiva hrasta. Naslon lakiran  mat lakom u boju dostupnu kod proizvođača, po izboru projektanta, a sjedište je tapecirano u tkanini kategorije 300 u uzorku po izboru projektanta.  Dimenzije š44 d57 v83 cm. Dozvoljeno odstupanje u svim napisanim dimenzijama +/- 5%.</t>
  </si>
  <si>
    <t>Držač wc papira, metal, pastificiran u bijelu boju, dimenzija v 5cm, š 13 cm d 8cm izrađen od okruglih profila s kukicom za spječavanje padanja. Dozvoljeno odstupanje u svim napisanim dimenzijama +/- 5%.</t>
  </si>
  <si>
    <t>Četka za wc montirana na zid, metal, pastificiran u bijelu boju, okrugli presjek, promjer 90mm . Dozvoljeno odstupanje u svim napisanim dimenzijama +/- 5%.</t>
  </si>
  <si>
    <t>Dispenzer sapuna na senzor, montirani na zid, metal, pastificiran u bijelu boju, okruglog presjeka promjera 90mm, montaža na zid, kapaciteta 0,5l. Dozvoljeno odstupanje u svim napisanim dimenzijama +/- 5%.</t>
  </si>
  <si>
    <t>dispenzer sapuna</t>
  </si>
  <si>
    <t>Držač papirnatih ručnika, metal, pastificiran u bijelu boju, odimenzija 290x133x340mm, montaža na zid.Dozvoljeno odstupanje u svim napisanim dimenzijama +/- 5%.</t>
  </si>
  <si>
    <t>Nadgradna rashladna staklena vitrina , zaštitno sigurnosno ostakljenje - kanjeno staklo min debljine 6mm. Predvidjeti mogustnost ovaranja s strane šanka.</t>
  </si>
  <si>
    <t xml:space="preserve">Uređaj za djelomičnu demineralizaciju vode
Uređaj radi na principu ionske izmjene.
Kapacitet: kod 10º tvrdoće karbonata = 18.000 l +/-5%
Patrona izrađena od kromnikalnog čelika
Temperatura ulaza: max 60ºC
Kontrola se vrši putem brojača impulsa
Dimenzije: visina 590 mm, promjer ø 250 mm +/-5%
</t>
  </si>
  <si>
    <t>Ledomat, profesionalni,  max dnevna proizvodnja 50 kg, kapacitet 230 kg, plin R290</t>
  </si>
  <si>
    <t>SVE STAVKE UKLJUČUJU IZRADU / ISPORUKU, DOBAVU I MONTAŽU !</t>
  </si>
  <si>
    <t>UKUPNO</t>
  </si>
  <si>
    <t>m2</t>
  </si>
  <si>
    <t>mat lateks  boja po RAL-u,po izboru projektanta</t>
  </si>
  <si>
    <t>Ličenje zidne obloge od gips-kartona,trokratno  ličiti do stropa. Izvođač je dužan izvesti uzorak konačnog izgleda ličenja na površini zida dimenzija 1x1m. Obračun po m2.</t>
  </si>
  <si>
    <t>kpl</t>
  </si>
  <si>
    <t>Skraćivanje duljine tračnica na postojećoj tračnoj rasvjeti na pozicije u gogovoru s projektantom nakon ugradnje opreme po mjeri</t>
  </si>
  <si>
    <t>RAZNO</t>
  </si>
  <si>
    <t xml:space="preserve">Dobava, montaža i spajanje nadgradne svjetlosne instalacije, koja se sastoji od sljedećih elemenata:
- 2 kom fleksibilna LED svjetiljka u silikonskoj masi, dimenzija φ18x8000mm (±5%), snage maksimalno 15W/m, svjetlosni tok svjetiljke minimalno 810lm/m, korelirana temperatura nijanse bijelog svjetla 3000K, indeks uzvrata boje minimalno 90, standardna devijacija boje svjetla (SDCM) maksimalno 3, distribucija svjetlosti 360°, zaštita IP40, 48V, električna klasa III, životni vijek svjetiljke minimalno 50.000 sati pri 80% svjetlosnog toka
- 2 kom predspojna naprava 230/48V, minimalno 150W, sa dekorativnom nadgradnom kutijom i minimalno 2 m napojnog kabela
- 2 kom ovjesni prihvat fleksibilne svjetiljke u bijeloj boji
- 20 kom ovjesni prolazni prsten u bijeloj boji za prihfat fleksibilne svjetiljke 
</t>
  </si>
  <si>
    <t>Kanta za smeće s poklopcem, montirana na zid, metal, pastificiran u bijelu boju, ogruglog presjeka, dimezija v 25cm, š 17cm, d 23cm . Dozvoljeno odstupanje u svim napisanim dimenzijama +/- 5%.</t>
  </si>
  <si>
    <t xml:space="preserve">
- izvođač je dužan izvesti konačno obrađen uzorak  donijeti projektantu na uvid
-svi vidljivi spojevi pod kutom 45°
-svi dekori i boje  po izboru projektanta
-kvalitetan okov po izboru projektanta
-u cijenu su uračunata i dodatna ojačanja radi dostatne nosivosti
-prije izrade detalje i radionički nacrt dostaviti projektantu
-izvoditi prema izvedbenim nacrtima i detaljima
*IZVOĐAČ JE DUŽAN SVE MJERE PROVJERITI U NARAVI</t>
  </si>
  <si>
    <t>Vješalica za odjeću, metal, pastificiran u bijelu boju, okrugli presjek promjera 16mm, ukupnih dimenzija v 8 cm, š 6cm, d 8cm . Dozvoljeno odstupanje u svim napisanim dimenzijama +/- 5%.</t>
  </si>
  <si>
    <t xml:space="preserve">KONSTRUKCIJA NASLONA: unutrađnja struktura je izvedena od šperploče bukve debljine 5 mm prekrivene prekrivene ne deformirajućom poliuretanskom gumom različite debljine gustoće 30 kg/m3 ili jednakovrijedno.Vanjska struktura je izvedena od šperploče bukve debljine 12 mm prekrivene prekrivene ne deformirajućom poliuretanskom gumom  gustoće 25 kg/m3 ili jednakovreijedno.  
Maksimalni nagib naslona 17°,a sjedala 10,5°.
Ukupne dimenzije stolice 70/90-106 cm, visina sjedala 42-51 cm. Dozvoljeno odstupanje u svim napisanim dimenzijama +/- 5%.
Minimalno jamstvo 2 godine
Ponuđeni proizvod mora biti industrijske serijske proizvodnje što ponuđač dokazuje  izvodom iz kataloga i/ili linkovima na ponuđene artikle.
</t>
  </si>
  <si>
    <t xml:space="preserve">Vješalica simetrične forme nastale rotacijom i zrcaljenjem istog ravnog nosača.
Transport u formi „flat pack“. 
Izrađena je od masiva hrasta lakiranog natur, light ili crno.
Sve boje i završne obrade uskalditi u dogovoru sa projektantom
Minimalno jamstvo 3 godine.
Ponuđeni proizvod mora biti industrijske serijske proizvodnje što ponuđač dokazuje  izvodom iz kataloga i/ili linkovima na ponuđene artikle.
Dozvoljeno odstupanje u svim napisanim dimenzijama +/- 5%.
</t>
  </si>
  <si>
    <t>Podpultna perilica čaša 
Tri programa pranja
Kapacitet perilice 48-32-22 košara/sat
Četverostruki sistem filtriranja.
Automatska detekcija stvaranja pjene i automatsko pokretanje programa za sprječavanje pjenjenja unutar perilice.
Automatski sustav samočišćenja.
Automatsko pražnjenje komore (spremnika) po završetku samočišćenja perilice.
Senzor za stupanj zaprljanosti vode pranja
Dvostruka stjenka stroja - niska emisija buke i onemogućen gubitak topline
Komora (spremnik) perilice izrađena iz jednog komada (dubokim izvlačenjem - bez šavova i pregiba / kutova)
Vodilice za košare izrađene iz jednog komada - bez šavova i pregiba/kutova
Eliptično polje pranja na stropu i dnu perilice - na svakom ugrađene mlaznice pranja i ispiranja.
Stražnji panel izrađen od PVC-a
Dnevnik higijene - automatsko dokumentiranje i snimanja svih HACCP relevantnih podataka
Dodirni zaslon s prikazom funkcije rada stroja (postupno vođenje kroz izbornik simbolima i animacijama za jednostavno praćenje rada stroja) - sve na hrvatskom jeziku
Dodirni zaslon reagira i na dodir prsta u zaštitnim rukavicama
Tipka za aktivaciju rada perilice - s indikatorom napretka ciklusa pranja
Elektronska dijagnostika kvara - Animacijski i zvučni signali u slučaju pogreške
Termostop - sprječava proces pranja uslijed pada temperature
Vremenski programiran početak rada perilice
Zaštita pristupa PIN šifrom za odgovornu osobu u kuhinji i servisnog tehničara Ugrađena uputstva za uporabu perilice
Ugrađeni kratki savjeti za pranje - čitaju se na zaslonu perilice. Sistem pranja s različitim tlakom pranja - za različitu vrstu čaša (zaštita filigranskih čaša)
Kratki program pranja - za niski stupanj zaprljanja čaša
Intenzivni program - za visoki stupanj zaprljanja čaša
Program tihog pranja
USB sučelje
Ugrađene WLAN i LAN funkcije za umrežavanje perilica – praćenje statusa perilice „on line“
Program za posebno ekonomičan rad - mogućnost podešavanja temperature i doziranja sredstava za pranje i ispiranje
Spremnici za sredstvo za pranje i ispiranje čaša
Dozirne pumpe za sredstvo za pranje i ispiranje
Temperatura komore (spremnika) 62˚C
Temperatura ispiranja 65˚C
Potrošnja vode za ispiranje 2,0l po ciklusu ispiranja
Zapremnina spremnika: 9,5 l +/-5%
Dimenzija košare: 400x400 mm  +/-5%
Visina ulaznog otvora: 309 mm +/-5%
Napon: 400V, 50 Hz
Priključna snaga:
Monofazna izvedba: 3,2 kW
Trofazna izvedba: 7,9 kW
Mogućnost podešavanja visine perilice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</si>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</sst>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k_n_-;\-* #,##0.00\ _k_n_-;_-* &quot;-&quot;??\ _k_n_-;_-@_-"/>
    <numFmt numFmtId="165" formatCode="#,##0.00\ &quot;kn&quot;"/>
    <numFmt numFmtId="166" formatCode="00000"/>
    <numFmt numFmtId="167" formatCode="#,##0.00&quot; kn&quot;"/>
    <numFmt numFmtId="168" formatCode="#,##0.00\ [$€-41A]"/>
    <numFmt numFmtId="169" formatCode="General_)"/>
    <numFmt numFmtId="170" formatCode="#,##0.00\ _k_n"/>
    <numFmt numFmtId="171" formatCode="0_)"/>
    <numFmt numFmtId="172" formatCode="_-* #,##0.00\ [$€-41A]_-;\-* #,##0.00\ [$€-41A]_-;_-* &quot;-&quot;??\ [$€-41A]_-;_-@_-"/>
    <numFmt numFmtId="173" formatCode="_-* #,##0.00\ [$€-1]_-;\-* #,##0.00\ [$€-1]_-;_-* &quot;-&quot;??\ [$€-1]_-;_-@_-"/>
  </numFmts>
  <fonts count="5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  <scheme val="minor"/>
    </font>
    <font>
      <sz val="11"/>
      <name val="Times New Roman CE"/>
      <charset val="238"/>
    </font>
    <font>
      <sz val="10"/>
      <name val="Helv"/>
    </font>
    <font>
      <sz val="9"/>
      <name val="Calibri"/>
      <family val="2"/>
      <charset val="238"/>
    </font>
    <font>
      <b/>
      <sz val="14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9"/>
      <name val="Calibri"/>
      <family val="2"/>
    </font>
    <font>
      <b/>
      <sz val="12"/>
      <name val="Calibri"/>
      <family val="2"/>
    </font>
    <font>
      <b/>
      <sz val="8"/>
      <name val="Calibri"/>
      <family val="2"/>
    </font>
    <font>
      <b/>
      <sz val="9"/>
      <name val="Calibri"/>
      <family val="2"/>
    </font>
    <font>
      <b/>
      <sz val="7"/>
      <name val="Calibri"/>
      <family val="2"/>
    </font>
    <font>
      <sz val="10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sz val="8"/>
      <name val="Calibri"/>
      <family val="2"/>
    </font>
    <font>
      <sz val="6"/>
      <name val="Calibri"/>
      <family val="2"/>
    </font>
    <font>
      <b/>
      <sz val="16"/>
      <name val="Calibri"/>
      <family val="2"/>
    </font>
    <font>
      <b/>
      <sz val="18"/>
      <name val="Calibri"/>
      <family val="2"/>
    </font>
    <font>
      <sz val="12"/>
      <name val="Calibri"/>
      <family val="2"/>
      <charset val="238"/>
    </font>
    <font>
      <b/>
      <sz val="20"/>
      <name val="Calibri"/>
      <family val="2"/>
      <charset val="238"/>
    </font>
    <font>
      <b/>
      <sz val="10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theme="3" tint="0.39997558519241921"/>
      <name val="Arial"/>
      <family val="2"/>
    </font>
    <font>
      <b/>
      <sz val="9"/>
      <color theme="1"/>
      <name val="Arial"/>
      <family val="2"/>
    </font>
    <font>
      <sz val="11"/>
      <color theme="4"/>
      <name val="Calibri"/>
      <family val="2"/>
    </font>
    <font>
      <b/>
      <sz val="9"/>
      <color rgb="FFFF0000"/>
      <name val="Arial"/>
      <family val="2"/>
      <charset val="238"/>
    </font>
    <font>
      <b/>
      <sz val="7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Arial"/>
      <family val="2"/>
    </font>
    <font>
      <sz val="8"/>
      <name val="Calibri"/>
      <family val="2"/>
      <charset val="238"/>
    </font>
    <font>
      <b/>
      <sz val="11"/>
      <color rgb="FFFF0000"/>
      <name val="Calibri"/>
      <family val="2"/>
    </font>
    <font>
      <sz val="10"/>
      <color rgb="FFFF0000"/>
      <name val="Calibri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7"/>
      <name val="Arial"/>
      <family val="2"/>
      <charset val="238"/>
    </font>
    <font>
      <sz val="12"/>
      <name val="Helv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0" fontId="3" fillId="0" borderId="0"/>
    <xf numFmtId="0" fontId="3" fillId="0" borderId="0"/>
    <xf numFmtId="0" fontId="4" fillId="0" borderId="0">
      <alignment horizontal="center"/>
    </xf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6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3" fillId="0" borderId="0">
      <alignment horizontal="center"/>
    </xf>
    <xf numFmtId="0" fontId="4" fillId="0" borderId="0">
      <alignment horizontal="center"/>
    </xf>
    <xf numFmtId="0" fontId="11" fillId="0" borderId="0"/>
    <xf numFmtId="0" fontId="50" fillId="0" borderId="0"/>
  </cellStyleXfs>
  <cellXfs count="307">
    <xf numFmtId="0" fontId="0" fillId="0" borderId="0" xfId="0"/>
    <xf numFmtId="49" fontId="1" fillId="0" borderId="11" xfId="0" applyNumberFormat="1" applyFont="1" applyBorder="1"/>
    <xf numFmtId="49" fontId="1" fillId="0" borderId="11" xfId="0" applyNumberFormat="1" applyFont="1" applyBorder="1" applyAlignment="1">
      <alignment vertical="top"/>
    </xf>
    <xf numFmtId="49" fontId="1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49" fontId="8" fillId="0" borderId="0" xfId="0" applyNumberFormat="1" applyFont="1" applyAlignment="1">
      <alignment horizontal="center"/>
    </xf>
    <xf numFmtId="49" fontId="8" fillId="0" borderId="0" xfId="0" applyNumberFormat="1" applyFont="1"/>
    <xf numFmtId="49" fontId="1" fillId="0" borderId="0" xfId="0" applyNumberFormat="1" applyFont="1" applyAlignment="1">
      <alignment vertical="top"/>
    </xf>
    <xf numFmtId="0" fontId="10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left" indent="13"/>
    </xf>
    <xf numFmtId="2" fontId="1" fillId="0" borderId="0" xfId="0" applyNumberFormat="1" applyFont="1"/>
    <xf numFmtId="2" fontId="1" fillId="0" borderId="0" xfId="0" applyNumberFormat="1" applyFont="1" applyAlignment="1">
      <alignment horizontal="left" indent="5"/>
    </xf>
    <xf numFmtId="2" fontId="2" fillId="0" borderId="0" xfId="0" applyNumberFormat="1" applyFont="1" applyAlignment="1">
      <alignment horizontal="left" indent="5"/>
    </xf>
    <xf numFmtId="0" fontId="9" fillId="0" borderId="0" xfId="0" applyFont="1" applyAlignment="1">
      <alignment vertical="center"/>
    </xf>
    <xf numFmtId="0" fontId="9" fillId="0" borderId="11" xfId="0" applyFont="1" applyBorder="1" applyAlignment="1">
      <alignment vertical="center"/>
    </xf>
    <xf numFmtId="0" fontId="16" fillId="0" borderId="0" xfId="0" applyFont="1"/>
    <xf numFmtId="0" fontId="22" fillId="0" borderId="0" xfId="0" applyFont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3" fillId="0" borderId="0" xfId="0" applyFont="1" applyAlignment="1">
      <alignment horizontal="left"/>
    </xf>
    <xf numFmtId="0" fontId="23" fillId="0" borderId="14" xfId="0" applyFont="1" applyBorder="1" applyAlignment="1">
      <alignment horizontal="left"/>
    </xf>
    <xf numFmtId="0" fontId="23" fillId="0" borderId="0" xfId="0" applyFont="1" applyAlignment="1">
      <alignment horizontal="left" vertical="top"/>
    </xf>
    <xf numFmtId="0" fontId="23" fillId="0" borderId="14" xfId="0" applyFont="1" applyBorder="1" applyAlignment="1">
      <alignment horizontal="left" vertical="top"/>
    </xf>
    <xf numFmtId="0" fontId="23" fillId="0" borderId="0" xfId="0" applyFont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0" borderId="0" xfId="0" applyFont="1"/>
    <xf numFmtId="2" fontId="16" fillId="0" borderId="0" xfId="0" applyNumberFormat="1" applyFont="1"/>
    <xf numFmtId="2" fontId="25" fillId="0" borderId="14" xfId="0" applyNumberFormat="1" applyFont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vertical="top"/>
    </xf>
    <xf numFmtId="2" fontId="16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7" fillId="0" borderId="9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top"/>
    </xf>
    <xf numFmtId="49" fontId="14" fillId="0" borderId="6" xfId="0" applyNumberFormat="1" applyFont="1" applyBorder="1" applyAlignment="1">
      <alignment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 wrapText="1"/>
    </xf>
    <xf numFmtId="2" fontId="25" fillId="0" borderId="5" xfId="0" applyNumberFormat="1" applyFont="1" applyBorder="1" applyAlignment="1">
      <alignment horizontal="center" vertical="center"/>
    </xf>
    <xf numFmtId="2" fontId="14" fillId="0" borderId="2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vertical="center" wrapText="1"/>
    </xf>
    <xf numFmtId="165" fontId="24" fillId="0" borderId="19" xfId="0" applyNumberFormat="1" applyFont="1" applyBorder="1" applyAlignment="1">
      <alignment horizontal="center" vertical="center"/>
    </xf>
    <xf numFmtId="2" fontId="15" fillId="2" borderId="16" xfId="0" applyNumberFormat="1" applyFont="1" applyFill="1" applyBorder="1" applyAlignment="1">
      <alignment horizontal="left" wrapText="1"/>
    </xf>
    <xf numFmtId="2" fontId="14" fillId="0" borderId="13" xfId="0" applyNumberFormat="1" applyFont="1" applyBorder="1" applyAlignment="1">
      <alignment horizontal="center" vertical="center"/>
    </xf>
    <xf numFmtId="2" fontId="14" fillId="0" borderId="15" xfId="0" applyNumberFormat="1" applyFont="1" applyBorder="1" applyAlignment="1">
      <alignment horizontal="center" vertical="center"/>
    </xf>
    <xf numFmtId="2" fontId="14" fillId="0" borderId="16" xfId="0" applyNumberFormat="1" applyFont="1" applyBorder="1" applyAlignment="1">
      <alignment horizontal="center" vertical="center"/>
    </xf>
    <xf numFmtId="2" fontId="15" fillId="2" borderId="5" xfId="0" applyNumberFormat="1" applyFont="1" applyFill="1" applyBorder="1" applyAlignment="1">
      <alignment horizontal="left" vertical="top" wrapText="1"/>
    </xf>
    <xf numFmtId="2" fontId="32" fillId="0" borderId="2" xfId="32" applyNumberFormat="1" applyFont="1" applyBorder="1" applyAlignment="1">
      <alignment horizontal="center" vertical="center"/>
    </xf>
    <xf numFmtId="49" fontId="32" fillId="0" borderId="17" xfId="32" applyNumberFormat="1" applyFont="1" applyBorder="1" applyAlignment="1">
      <alignment vertical="center" wrapText="1"/>
    </xf>
    <xf numFmtId="166" fontId="33" fillId="2" borderId="2" xfId="32" quotePrefix="1" applyNumberFormat="1" applyFont="1" applyFill="1" applyBorder="1" applyAlignment="1">
      <alignment horizontal="center" vertical="center" wrapText="1"/>
    </xf>
    <xf numFmtId="2" fontId="33" fillId="2" borderId="16" xfId="32" applyNumberFormat="1" applyFont="1" applyFill="1" applyBorder="1" applyAlignment="1">
      <alignment horizontal="left" wrapText="1"/>
    </xf>
    <xf numFmtId="2" fontId="35" fillId="2" borderId="16" xfId="32" applyNumberFormat="1" applyFont="1" applyFill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9" fillId="0" borderId="25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24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2" fontId="7" fillId="0" borderId="15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2" fontId="7" fillId="0" borderId="26" xfId="0" applyNumberFormat="1" applyFont="1" applyBorder="1" applyAlignment="1">
      <alignment horizontal="right" vertical="center"/>
    </xf>
    <xf numFmtId="2" fontId="7" fillId="0" borderId="21" xfId="0" applyNumberFormat="1" applyFont="1" applyBorder="1" applyAlignment="1">
      <alignment horizontal="right" vertical="center"/>
    </xf>
    <xf numFmtId="0" fontId="9" fillId="0" borderId="28" xfId="0" applyFont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2" fontId="7" fillId="0" borderId="29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top"/>
    </xf>
    <xf numFmtId="0" fontId="10" fillId="0" borderId="9" xfId="0" applyFont="1" applyBorder="1" applyAlignment="1">
      <alignment horizontal="left" vertical="center"/>
    </xf>
    <xf numFmtId="2" fontId="7" fillId="0" borderId="30" xfId="0" applyNumberFormat="1" applyFont="1" applyBorder="1" applyAlignment="1">
      <alignment horizontal="right"/>
    </xf>
    <xf numFmtId="2" fontId="7" fillId="0" borderId="9" xfId="0" applyNumberFormat="1" applyFont="1" applyBorder="1" applyAlignment="1">
      <alignment horizontal="right"/>
    </xf>
    <xf numFmtId="0" fontId="34" fillId="0" borderId="0" xfId="23" applyFont="1" applyAlignment="1">
      <alignment horizontal="right"/>
    </xf>
    <xf numFmtId="0" fontId="34" fillId="0" borderId="0" xfId="23" applyFont="1"/>
    <xf numFmtId="0" fontId="9" fillId="0" borderId="8" xfId="0" applyFont="1" applyBorder="1" applyAlignment="1">
      <alignment horizontal="left" vertical="center"/>
    </xf>
    <xf numFmtId="49" fontId="37" fillId="0" borderId="0" xfId="0" applyNumberFormat="1" applyFont="1" applyAlignment="1">
      <alignment vertical="top"/>
    </xf>
    <xf numFmtId="0" fontId="37" fillId="0" borderId="0" xfId="0" applyFont="1" applyAlignment="1">
      <alignment horizontal="center"/>
    </xf>
    <xf numFmtId="165" fontId="37" fillId="0" borderId="0" xfId="0" applyNumberFormat="1" applyFont="1" applyAlignment="1">
      <alignment horizontal="center"/>
    </xf>
    <xf numFmtId="0" fontId="23" fillId="0" borderId="0" xfId="0" applyFont="1" applyAlignment="1">
      <alignment horizontal="center"/>
    </xf>
    <xf numFmtId="0" fontId="40" fillId="2" borderId="2" xfId="32" quotePrefix="1" applyFont="1" applyFill="1" applyBorder="1" applyAlignment="1">
      <alignment horizontal="center" vertical="center" wrapText="1"/>
    </xf>
    <xf numFmtId="166" fontId="33" fillId="2" borderId="14" xfId="32" quotePrefix="1" applyNumberFormat="1" applyFont="1" applyFill="1" applyBorder="1" applyAlignment="1">
      <alignment horizontal="center" vertical="center" wrapText="1"/>
    </xf>
    <xf numFmtId="165" fontId="24" fillId="0" borderId="14" xfId="0" applyNumberFormat="1" applyFont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2" fontId="25" fillId="0" borderId="2" xfId="0" applyNumberFormat="1" applyFont="1" applyBorder="1" applyAlignment="1" applyProtection="1">
      <alignment horizontal="center" vertical="center"/>
      <protection locked="0"/>
    </xf>
    <xf numFmtId="2" fontId="25" fillId="0" borderId="16" xfId="0" applyNumberFormat="1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166" fontId="43" fillId="2" borderId="2" xfId="32" quotePrefix="1" applyNumberFormat="1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2" fontId="19" fillId="0" borderId="20" xfId="0" applyNumberFormat="1" applyFont="1" applyBorder="1" applyAlignment="1">
      <alignment vertical="center"/>
    </xf>
    <xf numFmtId="49" fontId="19" fillId="0" borderId="21" xfId="0" applyNumberFormat="1" applyFont="1" applyBorder="1" applyAlignment="1">
      <alignment vertical="center"/>
    </xf>
    <xf numFmtId="0" fontId="19" fillId="0" borderId="21" xfId="0" applyFont="1" applyBorder="1" applyAlignment="1">
      <alignment horizontal="center" vertical="center"/>
    </xf>
    <xf numFmtId="165" fontId="19" fillId="0" borderId="21" xfId="0" applyNumberFormat="1" applyFont="1" applyBorder="1" applyAlignment="1">
      <alignment horizontal="center" vertical="center" wrapText="1"/>
    </xf>
    <xf numFmtId="165" fontId="19" fillId="0" borderId="27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14" xfId="0" applyFont="1" applyBorder="1" applyAlignment="1">
      <alignment vertical="center" wrapText="1"/>
    </xf>
    <xf numFmtId="2" fontId="32" fillId="0" borderId="14" xfId="32" applyNumberFormat="1" applyFont="1" applyBorder="1" applyAlignment="1">
      <alignment horizontal="center" vertical="center"/>
    </xf>
    <xf numFmtId="49" fontId="32" fillId="0" borderId="6" xfId="32" applyNumberFormat="1" applyFont="1" applyBorder="1" applyAlignment="1">
      <alignment vertical="center" wrapText="1"/>
    </xf>
    <xf numFmtId="0" fontId="40" fillId="2" borderId="14" xfId="32" quotePrefix="1" applyFont="1" applyFill="1" applyBorder="1" applyAlignment="1">
      <alignment horizontal="center" vertical="center" wrapText="1"/>
    </xf>
    <xf numFmtId="166" fontId="43" fillId="2" borderId="14" xfId="32" quotePrefix="1" applyNumberFormat="1" applyFont="1" applyFill="1" applyBorder="1" applyAlignment="1" applyProtection="1">
      <alignment horizontal="left" vertical="center" wrapText="1"/>
      <protection locked="0"/>
    </xf>
    <xf numFmtId="2" fontId="35" fillId="2" borderId="5" xfId="32" applyNumberFormat="1" applyFont="1" applyFill="1" applyBorder="1" applyAlignment="1">
      <alignment horizontal="left" vertical="top" wrapText="1"/>
    </xf>
    <xf numFmtId="0" fontId="36" fillId="2" borderId="14" xfId="32" applyFont="1" applyFill="1" applyBorder="1" applyAlignment="1">
      <alignment horizontal="center" vertical="center" wrapText="1"/>
    </xf>
    <xf numFmtId="166" fontId="32" fillId="2" borderId="14" xfId="32" quotePrefix="1" applyNumberFormat="1" applyFont="1" applyFill="1" applyBorder="1" applyAlignment="1">
      <alignment horizontal="left" vertical="center" wrapText="1"/>
    </xf>
    <xf numFmtId="0" fontId="44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/>
    </xf>
    <xf numFmtId="0" fontId="20" fillId="0" borderId="23" xfId="0" applyFont="1" applyBorder="1" applyAlignment="1">
      <alignment horizontal="left"/>
    </xf>
    <xf numFmtId="2" fontId="21" fillId="0" borderId="23" xfId="0" applyNumberFormat="1" applyFont="1" applyBorder="1" applyAlignment="1">
      <alignment horizontal="left"/>
    </xf>
    <xf numFmtId="2" fontId="21" fillId="0" borderId="23" xfId="0" applyNumberFormat="1" applyFont="1" applyBorder="1" applyAlignment="1">
      <alignment horizontal="center"/>
    </xf>
    <xf numFmtId="2" fontId="21" fillId="0" borderId="31" xfId="0" applyNumberFormat="1" applyFont="1" applyBorder="1" applyAlignment="1">
      <alignment horizontal="center"/>
    </xf>
    <xf numFmtId="2" fontId="19" fillId="0" borderId="26" xfId="0" applyNumberFormat="1" applyFont="1" applyBorder="1" applyAlignment="1">
      <alignment vertical="center"/>
    </xf>
    <xf numFmtId="165" fontId="19" fillId="0" borderId="34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/>
    </xf>
    <xf numFmtId="0" fontId="20" fillId="0" borderId="3" xfId="0" applyFont="1" applyBorder="1" applyAlignment="1">
      <alignment horizontal="left"/>
    </xf>
    <xf numFmtId="2" fontId="21" fillId="0" borderId="3" xfId="0" applyNumberFormat="1" applyFont="1" applyBorder="1" applyAlignment="1">
      <alignment horizontal="left"/>
    </xf>
    <xf numFmtId="2" fontId="21" fillId="0" borderId="3" xfId="0" applyNumberFormat="1" applyFont="1" applyBorder="1" applyAlignment="1">
      <alignment horizontal="center"/>
    </xf>
    <xf numFmtId="2" fontId="21" fillId="0" borderId="10" xfId="0" applyNumberFormat="1" applyFont="1" applyBorder="1" applyAlignment="1">
      <alignment horizontal="center"/>
    </xf>
    <xf numFmtId="2" fontId="30" fillId="0" borderId="20" xfId="32" applyNumberFormat="1" applyFont="1" applyBorder="1" applyAlignment="1">
      <alignment vertical="center"/>
    </xf>
    <xf numFmtId="49" fontId="30" fillId="0" borderId="21" xfId="32" applyNumberFormat="1" applyFont="1" applyBorder="1" applyAlignment="1">
      <alignment vertical="center"/>
    </xf>
    <xf numFmtId="0" fontId="31" fillId="0" borderId="21" xfId="32" applyFont="1" applyBorder="1" applyAlignment="1">
      <alignment horizontal="center" vertical="center"/>
    </xf>
    <xf numFmtId="0" fontId="39" fillId="0" borderId="21" xfId="32" applyFont="1" applyBorder="1" applyAlignment="1">
      <alignment horizontal="center" vertical="center"/>
    </xf>
    <xf numFmtId="2" fontId="31" fillId="0" borderId="21" xfId="32" applyNumberFormat="1" applyFont="1" applyBorder="1" applyAlignment="1">
      <alignment horizontal="center" vertical="center" wrapText="1"/>
    </xf>
    <xf numFmtId="165" fontId="31" fillId="0" borderId="27" xfId="32" applyNumberFormat="1" applyFont="1" applyBorder="1" applyAlignment="1">
      <alignment horizontal="center" vertical="center" wrapText="1"/>
    </xf>
    <xf numFmtId="49" fontId="32" fillId="0" borderId="7" xfId="32" applyNumberFormat="1" applyFont="1" applyBorder="1" applyAlignment="1">
      <alignment horizontal="left" indent="13"/>
    </xf>
    <xf numFmtId="49" fontId="32" fillId="0" borderId="9" xfId="32" applyNumberFormat="1" applyFont="1" applyBorder="1" applyAlignment="1">
      <alignment vertical="top"/>
    </xf>
    <xf numFmtId="0" fontId="32" fillId="0" borderId="9" xfId="32" applyFont="1" applyBorder="1" applyAlignment="1">
      <alignment horizontal="center"/>
    </xf>
    <xf numFmtId="0" fontId="38" fillId="0" borderId="9" xfId="32" applyFont="1" applyBorder="1" applyAlignment="1">
      <alignment horizontal="center"/>
    </xf>
    <xf numFmtId="2" fontId="32" fillId="0" borderId="9" xfId="32" applyNumberFormat="1" applyFont="1" applyBorder="1" applyAlignment="1">
      <alignment horizontal="center"/>
    </xf>
    <xf numFmtId="2" fontId="31" fillId="0" borderId="9" xfId="32" applyNumberFormat="1" applyFont="1" applyBorder="1" applyAlignment="1">
      <alignment horizontal="center"/>
    </xf>
    <xf numFmtId="2" fontId="31" fillId="0" borderId="12" xfId="32" applyNumberFormat="1" applyFont="1" applyBorder="1" applyAlignment="1">
      <alignment horizontal="center"/>
    </xf>
    <xf numFmtId="2" fontId="15" fillId="2" borderId="0" xfId="0" applyNumberFormat="1" applyFont="1" applyFill="1" applyAlignment="1">
      <alignment vertical="top" wrapText="1"/>
    </xf>
    <xf numFmtId="2" fontId="46" fillId="2" borderId="5" xfId="0" applyNumberFormat="1" applyFont="1" applyFill="1" applyBorder="1" applyAlignment="1">
      <alignment horizontal="left" vertical="top" wrapText="1"/>
    </xf>
    <xf numFmtId="2" fontId="46" fillId="0" borderId="16" xfId="0" applyNumberFormat="1" applyFont="1" applyBorder="1" applyAlignment="1">
      <alignment horizontal="left" vertical="top" wrapText="1"/>
    </xf>
    <xf numFmtId="2" fontId="46" fillId="0" borderId="15" xfId="0" applyNumberFormat="1" applyFont="1" applyBorder="1" applyAlignment="1">
      <alignment horizontal="left" vertical="top" wrapText="1"/>
    </xf>
    <xf numFmtId="2" fontId="45" fillId="0" borderId="16" xfId="0" applyNumberFormat="1" applyFont="1" applyBorder="1" applyAlignment="1">
      <alignment horizontal="center" vertical="center"/>
    </xf>
    <xf numFmtId="2" fontId="45" fillId="0" borderId="15" xfId="0" applyNumberFormat="1" applyFont="1" applyBorder="1" applyAlignment="1">
      <alignment horizontal="center" vertical="center"/>
    </xf>
    <xf numFmtId="2" fontId="46" fillId="2" borderId="16" xfId="0" applyNumberFormat="1" applyFont="1" applyFill="1" applyBorder="1" applyAlignment="1">
      <alignment horizontal="left" vertical="top" wrapText="1"/>
    </xf>
    <xf numFmtId="2" fontId="46" fillId="2" borderId="15" xfId="0" applyNumberFormat="1" applyFont="1" applyFill="1" applyBorder="1" applyAlignment="1">
      <alignment horizontal="left" vertical="top" wrapText="1"/>
    </xf>
    <xf numFmtId="166" fontId="24" fillId="2" borderId="14" xfId="0" quotePrefix="1" applyNumberFormat="1" applyFont="1" applyFill="1" applyBorder="1" applyAlignment="1">
      <alignment horizontal="center" vertical="center" wrapText="1"/>
    </xf>
    <xf numFmtId="166" fontId="24" fillId="2" borderId="14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2" fontId="14" fillId="0" borderId="35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vertical="center" wrapText="1"/>
    </xf>
    <xf numFmtId="2" fontId="25" fillId="0" borderId="35" xfId="0" applyNumberFormat="1" applyFont="1" applyBorder="1" applyAlignment="1" applyProtection="1">
      <alignment horizontal="center" vertical="center"/>
      <protection locked="0"/>
    </xf>
    <xf numFmtId="2" fontId="25" fillId="0" borderId="15" xfId="0" applyNumberFormat="1" applyFont="1" applyBorder="1" applyAlignment="1">
      <alignment horizontal="center" vertical="center"/>
    </xf>
    <xf numFmtId="2" fontId="15" fillId="2" borderId="16" xfId="0" applyNumberFormat="1" applyFont="1" applyFill="1" applyBorder="1" applyAlignment="1">
      <alignment horizontal="left" vertical="top" wrapText="1"/>
    </xf>
    <xf numFmtId="2" fontId="15" fillId="2" borderId="15" xfId="0" applyNumberFormat="1" applyFont="1" applyFill="1" applyBorder="1" applyAlignment="1">
      <alignment vertical="top" wrapText="1"/>
    </xf>
    <xf numFmtId="49" fontId="14" fillId="0" borderId="18" xfId="0" applyNumberFormat="1" applyFont="1" applyBorder="1" applyAlignment="1">
      <alignment vertical="center" wrapText="1"/>
    </xf>
    <xf numFmtId="0" fontId="24" fillId="0" borderId="36" xfId="0" applyFont="1" applyBorder="1" applyAlignment="1">
      <alignment horizontal="center" vertical="center" wrapText="1"/>
    </xf>
    <xf numFmtId="2" fontId="25" fillId="0" borderId="36" xfId="0" applyNumberFormat="1" applyFont="1" applyBorder="1" applyAlignment="1" applyProtection="1">
      <alignment horizontal="center" vertical="center"/>
      <protection locked="0"/>
    </xf>
    <xf numFmtId="2" fontId="25" fillId="0" borderId="13" xfId="0" applyNumberFormat="1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165" fontId="24" fillId="0" borderId="35" xfId="0" applyNumberFormat="1" applyFont="1" applyBorder="1" applyAlignment="1">
      <alignment horizontal="center" vertical="center"/>
    </xf>
    <xf numFmtId="2" fontId="14" fillId="0" borderId="36" xfId="0" applyNumberFormat="1" applyFont="1" applyBorder="1" applyAlignment="1">
      <alignment horizontal="center" vertical="center"/>
    </xf>
    <xf numFmtId="2" fontId="15" fillId="2" borderId="15" xfId="0" applyNumberFormat="1" applyFont="1" applyFill="1" applyBorder="1" applyAlignment="1">
      <alignment horizontal="left" vertical="top" wrapText="1"/>
    </xf>
    <xf numFmtId="49" fontId="14" fillId="0" borderId="2" xfId="0" applyNumberFormat="1" applyFont="1" applyBorder="1" applyAlignment="1">
      <alignment vertical="center" wrapText="1"/>
    </xf>
    <xf numFmtId="166" fontId="24" fillId="2" borderId="35" xfId="0" quotePrefix="1" applyNumberFormat="1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36" xfId="0" applyFont="1" applyBorder="1" applyAlignment="1">
      <alignment horizontal="center" vertical="center"/>
    </xf>
    <xf numFmtId="166" fontId="24" fillId="2" borderId="36" xfId="0" quotePrefix="1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165" fontId="24" fillId="0" borderId="36" xfId="0" applyNumberFormat="1" applyFont="1" applyBorder="1" applyAlignment="1">
      <alignment horizontal="center" vertical="center"/>
    </xf>
    <xf numFmtId="0" fontId="24" fillId="2" borderId="2" xfId="0" quotePrefix="1" applyFont="1" applyFill="1" applyBorder="1" applyAlignment="1">
      <alignment horizontal="center" vertical="center" wrapText="1"/>
    </xf>
    <xf numFmtId="166" fontId="24" fillId="2" borderId="35" xfId="0" applyNumberFormat="1" applyFont="1" applyFill="1" applyBorder="1" applyAlignment="1">
      <alignment horizontal="center" vertical="center" wrapText="1"/>
    </xf>
    <xf numFmtId="2" fontId="45" fillId="0" borderId="1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2" fontId="7" fillId="0" borderId="13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47" fillId="0" borderId="0" xfId="0" applyFont="1" applyAlignment="1">
      <alignment wrapText="1"/>
    </xf>
    <xf numFmtId="0" fontId="48" fillId="0" borderId="0" xfId="0" applyFont="1" applyAlignment="1">
      <alignment wrapText="1"/>
    </xf>
    <xf numFmtId="167" fontId="49" fillId="0" borderId="0" xfId="0" applyNumberFormat="1" applyFont="1" applyAlignment="1">
      <alignment horizontal="left" vertical="top" wrapText="1"/>
    </xf>
    <xf numFmtId="0" fontId="48" fillId="0" borderId="0" xfId="0" applyFont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165" fontId="19" fillId="0" borderId="8" xfId="0" applyNumberFormat="1" applyFont="1" applyBorder="1" applyAlignment="1">
      <alignment horizontal="center" vertical="center" wrapText="1"/>
    </xf>
    <xf numFmtId="165" fontId="19" fillId="0" borderId="6" xfId="0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top" wrapText="1"/>
    </xf>
    <xf numFmtId="0" fontId="4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2" fontId="2" fillId="0" borderId="0" xfId="0" applyNumberFormat="1" applyFont="1" applyAlignment="1">
      <alignment horizontal="left" vertical="top"/>
    </xf>
    <xf numFmtId="2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47" fillId="0" borderId="5" xfId="0" applyFont="1" applyBorder="1" applyAlignment="1">
      <alignment horizontal="center" vertical="center" wrapText="1"/>
    </xf>
    <xf numFmtId="0" fontId="47" fillId="0" borderId="8" xfId="0" applyFont="1" applyBorder="1" applyAlignment="1">
      <alignment vertical="center" wrapText="1"/>
    </xf>
    <xf numFmtId="165" fontId="1" fillId="0" borderId="0" xfId="0" applyNumberFormat="1" applyFont="1" applyAlignment="1">
      <alignment horizontal="center" vertical="center"/>
    </xf>
    <xf numFmtId="2" fontId="7" fillId="0" borderId="8" xfId="0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168" fontId="1" fillId="0" borderId="0" xfId="0" applyNumberFormat="1" applyFont="1" applyAlignment="1">
      <alignment horizontal="center" vertical="center"/>
    </xf>
    <xf numFmtId="0" fontId="49" fillId="0" borderId="0" xfId="0" applyFont="1" applyAlignment="1">
      <alignment vertical="top" wrapText="1"/>
    </xf>
    <xf numFmtId="49" fontId="32" fillId="0" borderId="7" xfId="32" applyNumberFormat="1" applyFont="1" applyBorder="1" applyAlignment="1">
      <alignment horizontal="left" vertical="center"/>
    </xf>
    <xf numFmtId="49" fontId="32" fillId="0" borderId="9" xfId="32" applyNumberFormat="1" applyFont="1" applyBorder="1" applyAlignment="1">
      <alignment vertical="center"/>
    </xf>
    <xf numFmtId="0" fontId="32" fillId="0" borderId="9" xfId="32" applyFont="1" applyBorder="1" applyAlignment="1">
      <alignment horizontal="center" vertical="center"/>
    </xf>
    <xf numFmtId="0" fontId="38" fillId="0" borderId="9" xfId="32" applyFont="1" applyBorder="1" applyAlignment="1">
      <alignment horizontal="center" vertical="center"/>
    </xf>
    <xf numFmtId="4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47" fillId="0" borderId="0" xfId="0" applyFont="1" applyAlignment="1">
      <alignment horizontal="center" vertical="center" wrapText="1"/>
    </xf>
    <xf numFmtId="0" fontId="47" fillId="0" borderId="0" xfId="0" applyFont="1" applyAlignment="1">
      <alignment vertical="center" wrapText="1"/>
    </xf>
    <xf numFmtId="165" fontId="19" fillId="0" borderId="0" xfId="0" applyNumberFormat="1" applyFont="1" applyAlignment="1">
      <alignment horizontal="center" vertical="center" wrapText="1"/>
    </xf>
    <xf numFmtId="170" fontId="1" fillId="0" borderId="0" xfId="0" applyNumberFormat="1" applyFont="1" applyAlignment="1">
      <alignment horizontal="center"/>
    </xf>
    <xf numFmtId="170" fontId="2" fillId="0" borderId="12" xfId="0" applyNumberFormat="1" applyFont="1" applyBorder="1" applyAlignment="1">
      <alignment horizontal="center"/>
    </xf>
    <xf numFmtId="165" fontId="2" fillId="0" borderId="9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Border="1" applyAlignment="1">
      <alignment vertical="top"/>
    </xf>
    <xf numFmtId="2" fontId="2" fillId="0" borderId="7" xfId="0" applyNumberFormat="1" applyFont="1" applyBorder="1" applyAlignment="1">
      <alignment horizontal="left" vertical="top"/>
    </xf>
    <xf numFmtId="170" fontId="51" fillId="0" borderId="0" xfId="33" applyNumberFormat="1" applyFont="1" applyAlignment="1">
      <alignment horizontal="center" vertical="center"/>
    </xf>
    <xf numFmtId="4" fontId="51" fillId="0" borderId="0" xfId="33" applyNumberFormat="1" applyFont="1" applyAlignment="1">
      <alignment horizontal="center" vertical="center"/>
    </xf>
    <xf numFmtId="0" fontId="51" fillId="0" borderId="0" xfId="33" applyFont="1" applyAlignment="1">
      <alignment horizontal="right" vertical="center"/>
    </xf>
    <xf numFmtId="0" fontId="51" fillId="0" borderId="0" xfId="33" applyFont="1" applyAlignment="1">
      <alignment horizontal="justify" vertical="center"/>
    </xf>
    <xf numFmtId="171" fontId="51" fillId="0" borderId="0" xfId="33" applyNumberFormat="1" applyFont="1" applyAlignment="1">
      <alignment horizontal="left" vertical="top"/>
    </xf>
    <xf numFmtId="0" fontId="41" fillId="0" borderId="0" xfId="33" applyFont="1" applyAlignment="1">
      <alignment horizontal="justify" vertical="center"/>
    </xf>
    <xf numFmtId="170" fontId="52" fillId="0" borderId="14" xfId="33" applyNumberFormat="1" applyFont="1" applyBorder="1" applyAlignment="1">
      <alignment horizontal="center" vertical="center" wrapText="1"/>
    </xf>
    <xf numFmtId="0" fontId="52" fillId="0" borderId="14" xfId="33" applyFont="1" applyBorder="1" applyAlignment="1">
      <alignment horizontal="center" vertical="center" wrapText="1"/>
    </xf>
    <xf numFmtId="169" fontId="53" fillId="0" borderId="14" xfId="33" applyNumberFormat="1" applyFont="1" applyBorder="1" applyAlignment="1">
      <alignment horizontal="right" vertical="justify"/>
    </xf>
    <xf numFmtId="169" fontId="53" fillId="0" borderId="14" xfId="33" applyNumberFormat="1" applyFont="1" applyBorder="1" applyAlignment="1">
      <alignment horizontal="center" vertical="center"/>
    </xf>
    <xf numFmtId="0" fontId="53" fillId="0" borderId="14" xfId="33" applyFont="1" applyBorder="1" applyAlignment="1">
      <alignment horizontal="left" vertical="center" wrapText="1"/>
    </xf>
    <xf numFmtId="0" fontId="41" fillId="0" borderId="0" xfId="33" applyFont="1" applyAlignment="1">
      <alignment horizontal="justify" vertical="center" wrapText="1"/>
    </xf>
    <xf numFmtId="2" fontId="26" fillId="0" borderId="0" xfId="0" applyNumberFormat="1" applyFont="1" applyAlignment="1">
      <alignment vertical="top" wrapText="1"/>
    </xf>
    <xf numFmtId="2" fontId="31" fillId="0" borderId="0" xfId="32" applyNumberFormat="1" applyFont="1" applyAlignment="1">
      <alignment horizontal="center" vertical="center"/>
    </xf>
    <xf numFmtId="2" fontId="31" fillId="0" borderId="37" xfId="32" applyNumberFormat="1" applyFont="1" applyBorder="1" applyAlignment="1">
      <alignment horizontal="center" vertical="center"/>
    </xf>
    <xf numFmtId="172" fontId="1" fillId="0" borderId="0" xfId="0" applyNumberFormat="1" applyFont="1" applyAlignment="1">
      <alignment horizontal="center" vertical="center"/>
    </xf>
    <xf numFmtId="173" fontId="1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/>
    </xf>
    <xf numFmtId="0" fontId="27" fillId="0" borderId="9" xfId="0" applyFont="1" applyBorder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 vertical="top"/>
    </xf>
    <xf numFmtId="49" fontId="1" fillId="0" borderId="0" xfId="0" quotePrefix="1" applyNumberFormat="1" applyFont="1" applyAlignment="1">
      <alignment horizontal="left" vertical="top" wrapText="1"/>
    </xf>
    <xf numFmtId="166" fontId="15" fillId="2" borderId="3" xfId="0" quotePrefix="1" applyNumberFormat="1" applyFont="1" applyFill="1" applyBorder="1" applyAlignment="1">
      <alignment horizontal="left" vertical="top" wrapText="1"/>
    </xf>
    <xf numFmtId="166" fontId="15" fillId="2" borderId="10" xfId="0" quotePrefix="1" applyNumberFormat="1" applyFont="1" applyFill="1" applyBorder="1" applyAlignment="1">
      <alignment horizontal="left" vertical="top" wrapText="1"/>
    </xf>
    <xf numFmtId="166" fontId="15" fillId="2" borderId="8" xfId="0" quotePrefix="1" applyNumberFormat="1" applyFont="1" applyFill="1" applyBorder="1" applyAlignment="1">
      <alignment horizontal="left" vertical="top" wrapText="1"/>
    </xf>
    <xf numFmtId="166" fontId="15" fillId="2" borderId="6" xfId="0" quotePrefix="1" applyNumberFormat="1" applyFont="1" applyFill="1" applyBorder="1" applyAlignment="1">
      <alignment horizontal="left" vertical="top" wrapText="1"/>
    </xf>
    <xf numFmtId="49" fontId="45" fillId="0" borderId="4" xfId="0" applyNumberFormat="1" applyFont="1" applyBorder="1" applyAlignment="1">
      <alignment horizontal="left" vertical="center" wrapText="1"/>
    </xf>
    <xf numFmtId="49" fontId="45" fillId="0" borderId="17" xfId="0" applyNumberFormat="1" applyFont="1" applyBorder="1" applyAlignment="1">
      <alignment horizontal="left" vertical="center" wrapText="1"/>
    </xf>
    <xf numFmtId="166" fontId="15" fillId="0" borderId="4" xfId="0" quotePrefix="1" applyNumberFormat="1" applyFont="1" applyBorder="1" applyAlignment="1">
      <alignment horizontal="left" vertical="top" wrapText="1"/>
    </xf>
    <xf numFmtId="166" fontId="15" fillId="0" borderId="17" xfId="0" quotePrefix="1" applyNumberFormat="1" applyFont="1" applyBorder="1" applyAlignment="1">
      <alignment horizontal="left" vertical="top" wrapText="1"/>
    </xf>
    <xf numFmtId="49" fontId="15" fillId="0" borderId="3" xfId="0" applyNumberFormat="1" applyFont="1" applyBorder="1" applyAlignment="1">
      <alignment vertical="top" wrapText="1"/>
    </xf>
    <xf numFmtId="49" fontId="15" fillId="0" borderId="10" xfId="0" applyNumberFormat="1" applyFont="1" applyBorder="1" applyAlignment="1">
      <alignment vertical="top" wrapText="1"/>
    </xf>
    <xf numFmtId="49" fontId="15" fillId="0" borderId="3" xfId="0" applyNumberFormat="1" applyFont="1" applyBorder="1" applyAlignment="1">
      <alignment vertical="center" wrapText="1"/>
    </xf>
    <xf numFmtId="49" fontId="15" fillId="0" borderId="10" xfId="0" applyNumberFormat="1" applyFont="1" applyBorder="1" applyAlignment="1">
      <alignment vertical="center" wrapText="1"/>
    </xf>
    <xf numFmtId="166" fontId="15" fillId="2" borderId="4" xfId="0" quotePrefix="1" applyNumberFormat="1" applyFont="1" applyFill="1" applyBorder="1" applyAlignment="1">
      <alignment horizontal="left" vertical="top" wrapText="1"/>
    </xf>
    <xf numFmtId="166" fontId="15" fillId="2" borderId="17" xfId="0" quotePrefix="1" applyNumberFormat="1" applyFont="1" applyFill="1" applyBorder="1" applyAlignment="1">
      <alignment horizontal="left" vertical="top" wrapText="1"/>
    </xf>
    <xf numFmtId="49" fontId="15" fillId="0" borderId="0" xfId="0" quotePrefix="1" applyNumberFormat="1" applyFont="1" applyAlignment="1">
      <alignment horizontal="left" vertical="top" wrapText="1"/>
    </xf>
    <xf numFmtId="49" fontId="15" fillId="0" borderId="18" xfId="0" quotePrefix="1" applyNumberFormat="1" applyFont="1" applyBorder="1" applyAlignment="1">
      <alignment horizontal="left" vertical="top" wrapText="1"/>
    </xf>
    <xf numFmtId="49" fontId="15" fillId="0" borderId="8" xfId="0" quotePrefix="1" applyNumberFormat="1" applyFont="1" applyBorder="1" applyAlignment="1">
      <alignment vertical="center" wrapText="1"/>
    </xf>
    <xf numFmtId="49" fontId="15" fillId="0" borderId="6" xfId="0" quotePrefix="1" applyNumberFormat="1" applyFont="1" applyBorder="1" applyAlignment="1">
      <alignment vertical="center" wrapText="1"/>
    </xf>
    <xf numFmtId="2" fontId="26" fillId="0" borderId="16" xfId="0" applyNumberFormat="1" applyFont="1" applyBorder="1" applyAlignment="1">
      <alignment horizontal="center" vertical="top" wrapText="1"/>
    </xf>
    <xf numFmtId="2" fontId="26" fillId="0" borderId="4" xfId="0" applyNumberFormat="1" applyFont="1" applyBorder="1" applyAlignment="1">
      <alignment horizontal="center" vertical="top" wrapText="1"/>
    </xf>
    <xf numFmtId="2" fontId="26" fillId="0" borderId="17" xfId="0" applyNumberFormat="1" applyFont="1" applyBorder="1" applyAlignment="1">
      <alignment horizontal="center" vertical="top" wrapText="1"/>
    </xf>
    <xf numFmtId="2" fontId="26" fillId="0" borderId="29" xfId="0" applyNumberFormat="1" applyFont="1" applyBorder="1" applyAlignment="1">
      <alignment horizontal="center" vertical="top" wrapText="1"/>
    </xf>
    <xf numFmtId="2" fontId="26" fillId="0" borderId="11" xfId="0" applyNumberFormat="1" applyFont="1" applyBorder="1" applyAlignment="1">
      <alignment horizontal="center" vertical="top" wrapText="1"/>
    </xf>
    <xf numFmtId="2" fontId="26" fillId="0" borderId="33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vertical="center" wrapText="1"/>
    </xf>
    <xf numFmtId="49" fontId="15" fillId="0" borderId="6" xfId="0" applyNumberFormat="1" applyFont="1" applyBorder="1" applyAlignment="1">
      <alignment vertical="center" wrapText="1"/>
    </xf>
    <xf numFmtId="49" fontId="15" fillId="2" borderId="4" xfId="0" quotePrefix="1" applyNumberFormat="1" applyFont="1" applyFill="1" applyBorder="1" applyAlignment="1">
      <alignment horizontal="left" vertical="top" wrapText="1"/>
    </xf>
    <xf numFmtId="49" fontId="15" fillId="2" borderId="17" xfId="0" quotePrefix="1" applyNumberFormat="1" applyFont="1" applyFill="1" applyBorder="1" applyAlignment="1">
      <alignment horizontal="left" vertical="top" wrapText="1"/>
    </xf>
    <xf numFmtId="2" fontId="15" fillId="2" borderId="3" xfId="0" applyNumberFormat="1" applyFont="1" applyFill="1" applyBorder="1" applyAlignment="1">
      <alignment horizontal="left" vertical="top" wrapText="1"/>
    </xf>
    <xf numFmtId="2" fontId="15" fillId="2" borderId="10" xfId="0" applyNumberFormat="1" applyFont="1" applyFill="1" applyBorder="1" applyAlignment="1">
      <alignment horizontal="left" vertical="top" wrapText="1"/>
    </xf>
    <xf numFmtId="49" fontId="15" fillId="2" borderId="3" xfId="0" quotePrefix="1" applyNumberFormat="1" applyFont="1" applyFill="1" applyBorder="1" applyAlignment="1">
      <alignment horizontal="left" vertical="top" wrapText="1"/>
    </xf>
    <xf numFmtId="49" fontId="15" fillId="2" borderId="10" xfId="0" quotePrefix="1" applyNumberFormat="1" applyFont="1" applyFill="1" applyBorder="1" applyAlignment="1">
      <alignment horizontal="left" vertical="top" wrapText="1"/>
    </xf>
    <xf numFmtId="2" fontId="26" fillId="0" borderId="0" xfId="0" applyNumberFormat="1" applyFont="1" applyAlignment="1">
      <alignment horizontal="center" vertical="top" wrapText="1"/>
    </xf>
    <xf numFmtId="0" fontId="42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top" wrapText="1"/>
    </xf>
    <xf numFmtId="0" fontId="41" fillId="0" borderId="18" xfId="0" applyFont="1" applyBorder="1" applyAlignment="1">
      <alignment horizontal="left" vertical="top" wrapText="1"/>
    </xf>
    <xf numFmtId="0" fontId="41" fillId="0" borderId="3" xfId="0" applyFont="1" applyBorder="1" applyAlignment="1">
      <alignment horizontal="left" vertical="top" wrapText="1"/>
    </xf>
    <xf numFmtId="0" fontId="41" fillId="0" borderId="10" xfId="0" applyFont="1" applyBorder="1" applyAlignment="1">
      <alignment horizontal="left" vertical="top" wrapText="1"/>
    </xf>
    <xf numFmtId="49" fontId="15" fillId="2" borderId="4" xfId="0" applyNumberFormat="1" applyFont="1" applyFill="1" applyBorder="1" applyAlignment="1">
      <alignment horizontal="left" vertical="top" wrapText="1"/>
    </xf>
    <xf numFmtId="49" fontId="15" fillId="2" borderId="17" xfId="0" applyNumberFormat="1" applyFont="1" applyFill="1" applyBorder="1" applyAlignment="1">
      <alignment horizontal="left" vertical="top" wrapText="1"/>
    </xf>
    <xf numFmtId="0" fontId="42" fillId="0" borderId="18" xfId="0" applyFont="1" applyBorder="1" applyAlignment="1">
      <alignment horizontal="left" vertical="top" wrapText="1"/>
    </xf>
    <xf numFmtId="49" fontId="15" fillId="0" borderId="0" xfId="0" applyNumberFormat="1" applyFont="1" applyAlignment="1">
      <alignment vertical="top" wrapText="1"/>
    </xf>
    <xf numFmtId="49" fontId="15" fillId="0" borderId="18" xfId="0" applyNumberFormat="1" applyFont="1" applyBorder="1" applyAlignment="1">
      <alignment vertical="top" wrapText="1"/>
    </xf>
    <xf numFmtId="166" fontId="33" fillId="2" borderId="4" xfId="32" quotePrefix="1" applyNumberFormat="1" applyFont="1" applyFill="1" applyBorder="1" applyAlignment="1">
      <alignment horizontal="left" vertical="top" wrapText="1"/>
    </xf>
    <xf numFmtId="166" fontId="33" fillId="2" borderId="17" xfId="32" quotePrefix="1" applyNumberFormat="1" applyFont="1" applyFill="1" applyBorder="1" applyAlignment="1">
      <alignment horizontal="left" vertical="top" wrapText="1"/>
    </xf>
    <xf numFmtId="49" fontId="33" fillId="2" borderId="4" xfId="32" quotePrefix="1" applyNumberFormat="1" applyFont="1" applyFill="1" applyBorder="1" applyAlignment="1">
      <alignment horizontal="left" vertical="top" wrapText="1"/>
    </xf>
    <xf numFmtId="49" fontId="33" fillId="2" borderId="4" xfId="32" applyNumberFormat="1" applyFont="1" applyFill="1" applyBorder="1" applyAlignment="1">
      <alignment horizontal="left" vertical="top" wrapText="1"/>
    </xf>
    <xf numFmtId="49" fontId="33" fillId="2" borderId="17" xfId="32" applyNumberFormat="1" applyFont="1" applyFill="1" applyBorder="1" applyAlignment="1">
      <alignment horizontal="left" vertical="top" wrapText="1"/>
    </xf>
    <xf numFmtId="2" fontId="19" fillId="0" borderId="11" xfId="0" applyNumberFormat="1" applyFont="1" applyBorder="1" applyAlignment="1">
      <alignment horizontal="left" vertical="top" wrapText="1"/>
    </xf>
    <xf numFmtId="2" fontId="26" fillId="0" borderId="3" xfId="0" applyNumberFormat="1" applyFont="1" applyBorder="1" applyAlignment="1">
      <alignment horizontal="center" vertical="top" wrapText="1"/>
    </xf>
    <xf numFmtId="168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top" wrapText="1"/>
    </xf>
    <xf numFmtId="0" fontId="49" fillId="0" borderId="0" xfId="0" applyFont="1" applyAlignment="1">
      <alignment horizontal="left" vertical="top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4" fillId="0" borderId="0" xfId="23" applyFont="1" applyAlignment="1">
      <alignment horizontal="center" vertical="center" wrapText="1"/>
    </xf>
    <xf numFmtId="2" fontId="29" fillId="0" borderId="0" xfId="0" applyNumberFormat="1" applyFont="1" applyAlignment="1">
      <alignment horizontal="center" vertical="center" wrapText="1"/>
    </xf>
    <xf numFmtId="2" fontId="29" fillId="0" borderId="11" xfId="0" applyNumberFormat="1" applyFont="1" applyBorder="1" applyAlignment="1">
      <alignment horizontal="center" vertical="center" wrapText="1"/>
    </xf>
  </cellXfs>
  <cellStyles count="34">
    <cellStyle name="Comma 2" xfId="5" xr:uid="{00000000-0005-0000-0000-000000000000}"/>
    <cellStyle name="Comma 2 2" xfId="6" xr:uid="{00000000-0005-0000-0000-000001000000}"/>
    <cellStyle name="Comma 3" xfId="25" xr:uid="{00000000-0005-0000-0000-000002000000}"/>
    <cellStyle name="Comma 3 2" xfId="27" xr:uid="{00000000-0005-0000-0000-000003000000}"/>
    <cellStyle name="Comma 4" xfId="29" xr:uid="{00000000-0005-0000-0000-000004000000}"/>
    <cellStyle name="Comma 5" xfId="28" xr:uid="{00000000-0005-0000-0000-000005000000}"/>
    <cellStyle name="Normal" xfId="0" builtinId="0"/>
    <cellStyle name="Normal 10" xfId="7" xr:uid="{00000000-0005-0000-0000-000007000000}"/>
    <cellStyle name="Normal 10 2" xfId="2" xr:uid="{00000000-0005-0000-0000-000008000000}"/>
    <cellStyle name="Normal 11" xfId="8" xr:uid="{00000000-0005-0000-0000-000009000000}"/>
    <cellStyle name="Normal 2" xfId="1" xr:uid="{00000000-0005-0000-0000-00000A000000}"/>
    <cellStyle name="Normal 2 2" xfId="9" xr:uid="{00000000-0005-0000-0000-00000B000000}"/>
    <cellStyle name="Normal 2 2 2" xfId="10" xr:uid="{00000000-0005-0000-0000-00000C000000}"/>
    <cellStyle name="Normal 2 2 3" xfId="11" xr:uid="{00000000-0005-0000-0000-00000D000000}"/>
    <cellStyle name="Normal 2 2 4" xfId="12" xr:uid="{00000000-0005-0000-0000-00000E000000}"/>
    <cellStyle name="Normal 2 3" xfId="13" xr:uid="{00000000-0005-0000-0000-00000F000000}"/>
    <cellStyle name="Normal 2 4" xfId="14" xr:uid="{00000000-0005-0000-0000-000010000000}"/>
    <cellStyle name="Normal 2 5" xfId="15" xr:uid="{00000000-0005-0000-0000-000011000000}"/>
    <cellStyle name="Normal 2 5 2" xfId="16" xr:uid="{00000000-0005-0000-0000-000012000000}"/>
    <cellStyle name="Normal 3" xfId="4" xr:uid="{00000000-0005-0000-0000-000013000000}"/>
    <cellStyle name="Normal 4" xfId="17" xr:uid="{00000000-0005-0000-0000-000014000000}"/>
    <cellStyle name="Normal 5" xfId="18" xr:uid="{00000000-0005-0000-0000-000015000000}"/>
    <cellStyle name="Normal 6" xfId="19" xr:uid="{00000000-0005-0000-0000-000016000000}"/>
    <cellStyle name="Normal 7" xfId="20" xr:uid="{00000000-0005-0000-0000-000017000000}"/>
    <cellStyle name="Normal 8" xfId="21" xr:uid="{00000000-0005-0000-0000-000018000000}"/>
    <cellStyle name="Normal 9" xfId="24" xr:uid="{00000000-0005-0000-0000-000019000000}"/>
    <cellStyle name="Normal 9 2" xfId="26" xr:uid="{00000000-0005-0000-0000-00001A000000}"/>
    <cellStyle name="Normalno 2 5" xfId="32" xr:uid="{A4DB19DB-536D-4316-82D0-4F24E8A97B02}"/>
    <cellStyle name="Normalno 6" xfId="33" xr:uid="{3A431529-E0BF-47C2-AAD5-7BBA0280EF8A}"/>
    <cellStyle name="Obično_List1_1" xfId="22" xr:uid="{00000000-0005-0000-0000-00001B000000}"/>
    <cellStyle name="Style 1" xfId="3" xr:uid="{00000000-0005-0000-0000-00001C000000}"/>
    <cellStyle name="Style 1 2" xfId="23" xr:uid="{00000000-0005-0000-0000-00001D000000}"/>
    <cellStyle name="Style 1 3" xfId="31" xr:uid="{00000000-0005-0000-0000-00001E000000}"/>
    <cellStyle name="Style 1 4" xfId="30" xr:uid="{00000000-0005-0000-0000-00001F000000}"/>
  </cellStyles>
  <dxfs count="0"/>
  <tableStyles count="0" defaultTableStyle="TableStyleMedium9" defaultPivotStyle="PivotStyleLight16"/>
  <colors>
    <mruColors>
      <color rgb="FFA2B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</xdr:row>
      <xdr:rowOff>1</xdr:rowOff>
    </xdr:from>
    <xdr:to>
      <xdr:col>2</xdr:col>
      <xdr:colOff>474791</xdr:colOff>
      <xdr:row>38</xdr:row>
      <xdr:rowOff>2313215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BCAB21BC-9765-794B-8073-55F563CEE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5429" y="67457412"/>
          <a:ext cx="1862719" cy="231321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_Projekti\263_2016_Grad%20Cazma\2_RADNO\_Tro&#353;kovnik%20Ku&#263;a%20Hegedu&#353;i&#26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NP"/>
      <sheetName val="N Plin"/>
      <sheetName val="M Plin"/>
      <sheetName val="Gr"/>
      <sheetName val="Hl"/>
      <sheetName val="Vent"/>
      <sheetName val="Kanalizacija"/>
      <sheetName val="Vodovod"/>
      <sheetName val="POMOĆNI"/>
      <sheetName val="REKAPIT."/>
      <sheetName val="Plin UNP"/>
      <sheetName val="Plin nemjereni"/>
      <sheetName val="Plin mjereni"/>
      <sheetName val="Instalacija grijanja"/>
      <sheetName val="Instalacija hlađenja"/>
      <sheetName val="Instalacija ventilacije"/>
      <sheetName val="Rekapitulaci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6">
          <cell r="B56" t="str">
            <v xml:space="preserve"> - horizontalna ugradnja kolektora na ravni krov </v>
          </cell>
          <cell r="L56" t="str">
            <v xml:space="preserve"> - ugradnja na ravni krov</v>
          </cell>
        </row>
        <row r="57">
          <cell r="B57" t="str">
            <v xml:space="preserve"> - vertikalna ugradnja kolektora na ravni krov </v>
          </cell>
          <cell r="L57" t="str">
            <v xml:space="preserve"> - 1. polje ugradnja na kosi krov (standardni crijep - Bramac, Tondach)</v>
          </cell>
        </row>
        <row r="58">
          <cell r="B58" t="str">
            <v xml:space="preserve"> - hor. ugradnja jedan do drugog na kosi krov (standardni crijep - Bramac, Tondach)</v>
          </cell>
          <cell r="L58" t="str">
            <v xml:space="preserve"> - 1. polje ugradnja na kosi krov (valoviti crijep, šindra)</v>
          </cell>
        </row>
        <row r="59">
          <cell r="B59" t="str">
            <v xml:space="preserve"> - hor. ugradnja jedan do drugog na kosi krov (valoviti crijep, šindra)</v>
          </cell>
          <cell r="L59" t="str">
            <v xml:space="preserve"> - 1. polje ugradnja na kosi krov (biber crijep, šindra)</v>
          </cell>
        </row>
        <row r="60">
          <cell r="B60" t="str">
            <v xml:space="preserve"> - hor. ugradnja jedan do drugog na kosi krov (ostali tipovi krova)</v>
          </cell>
        </row>
        <row r="61">
          <cell r="B61" t="str">
            <v xml:space="preserve"> - vert. ugradnja jedan do drugog na kosi krov (standardni crijep - Bramac, Tondach)</v>
          </cell>
        </row>
        <row r="62">
          <cell r="B62" t="str">
            <v xml:space="preserve"> - vert. ugradnja jedan do drugog na kosi krov (valoviti crijep, šindra)</v>
          </cell>
        </row>
        <row r="63">
          <cell r="B63" t="str">
            <v xml:space="preserve"> - vert. ugradnja jedan do drugog na kosi krov (ostali tipovi krova)</v>
          </cell>
        </row>
        <row r="64">
          <cell r="B64" t="str">
            <v xml:space="preserve"> - hor. ugradnja jedan iznad drugog na kosi krov (standardni crijep - Bramac, Tondach)</v>
          </cell>
        </row>
        <row r="65">
          <cell r="B65" t="str">
            <v xml:space="preserve"> - hor. ugradnja jedan iznad drugog na kosi krov (valoviti crijep, šindra)</v>
          </cell>
        </row>
        <row r="66">
          <cell r="B66" t="str">
            <v xml:space="preserve"> - hor. ugradnja jedan iznad drugog na kosi krov (ostali tipovi krova)</v>
          </cell>
        </row>
        <row r="67">
          <cell r="B67" t="str">
            <v xml:space="preserve"> - vert. ugradnja jedan iznad drugog na kosi krov (standardni crijep - Bramac, Tondach)</v>
          </cell>
        </row>
        <row r="68">
          <cell r="B68" t="str">
            <v xml:space="preserve"> - vert. ugradnja jedan iznad drugog na kosi krov (valoviti crijep, šindra)</v>
          </cell>
        </row>
        <row r="69">
          <cell r="B69" t="str">
            <v xml:space="preserve"> - vert. ugradnja jedan iznad drugog na kosi krov (ostali tipovi krova)</v>
          </cell>
        </row>
        <row r="76">
          <cell r="B76" t="str">
            <v xml:space="preserve"> - ugradnja na kosi krov</v>
          </cell>
        </row>
        <row r="77">
          <cell r="B77" t="str">
            <v xml:space="preserve"> - ugradnja na ravni krov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showRuler="0" view="pageLayout" topLeftCell="A33" zoomScale="85" zoomScaleNormal="75" zoomScaleSheetLayoutView="100" zoomScalePageLayoutView="85" workbookViewId="0">
      <selection sqref="A1:E11"/>
    </sheetView>
  </sheetViews>
  <sheetFormatPr defaultColWidth="9.140625" defaultRowHeight="12" x14ac:dyDescent="0.25"/>
  <cols>
    <col min="1" max="1" width="8.7109375" style="35" customWidth="1" collapsed="1"/>
    <col min="2" max="2" width="40.7109375" style="36" customWidth="1" collapsed="1"/>
    <col min="3" max="3" width="7" style="35" customWidth="1" collapsed="1"/>
    <col min="4" max="4" width="9.5703125" style="37" customWidth="1" collapsed="1"/>
    <col min="5" max="5" width="27" style="37" customWidth="1" collapsed="1"/>
    <col min="6" max="6" width="16.28515625" style="35" customWidth="1" collapsed="1"/>
    <col min="7" max="7" width="9.140625" style="35" collapsed="1"/>
    <col min="8" max="8" width="9.5703125" style="35" customWidth="1" collapsed="1"/>
    <col min="9" max="16384" width="9.140625" style="35" collapsed="1"/>
  </cols>
  <sheetData>
    <row r="1" spans="1:5" ht="59.25" customHeight="1" x14ac:dyDescent="0.25">
      <c r="A1" s="38"/>
      <c r="B1" s="39"/>
      <c r="C1" s="38"/>
      <c r="D1" s="40"/>
      <c r="E1" s="40"/>
    </row>
    <row r="2" spans="1:5" ht="97.5" customHeight="1" x14ac:dyDescent="0.25">
      <c r="A2" s="38"/>
      <c r="B2" s="238" t="s">
        <v>71</v>
      </c>
      <c r="C2" s="238"/>
      <c r="D2" s="238"/>
      <c r="E2" s="238"/>
    </row>
    <row r="3" spans="1:5" ht="11.25" customHeight="1" thickBot="1" x14ac:dyDescent="0.3">
      <c r="A3" s="38"/>
      <c r="B3" s="239"/>
      <c r="C3" s="239"/>
      <c r="D3" s="239"/>
      <c r="E3" s="239"/>
    </row>
    <row r="4" spans="1:5" ht="25.5" customHeight="1" thickBot="1" x14ac:dyDescent="0.3">
      <c r="A4" s="41"/>
      <c r="B4" s="240" t="s">
        <v>7</v>
      </c>
      <c r="C4" s="240"/>
      <c r="D4" s="240"/>
      <c r="E4" s="240"/>
    </row>
    <row r="5" spans="1:5" ht="11.25" customHeight="1" x14ac:dyDescent="0.25">
      <c r="A5" s="42"/>
      <c r="B5" s="241"/>
      <c r="C5" s="241"/>
      <c r="D5" s="241"/>
      <c r="E5" s="241"/>
    </row>
    <row r="6" spans="1:5" ht="23.25" customHeight="1" x14ac:dyDescent="0.25">
      <c r="A6" s="43" t="s">
        <v>40</v>
      </c>
      <c r="B6" s="242" t="s">
        <v>8</v>
      </c>
      <c r="C6" s="242"/>
      <c r="D6" s="242"/>
      <c r="E6" s="242"/>
    </row>
    <row r="7" spans="1:5" x14ac:dyDescent="0.25">
      <c r="A7" s="38"/>
      <c r="B7" s="39"/>
      <c r="C7" s="38"/>
      <c r="D7" s="40"/>
      <c r="E7" s="40"/>
    </row>
    <row r="8" spans="1:5" x14ac:dyDescent="0.25">
      <c r="A8" s="38"/>
      <c r="B8" s="39"/>
      <c r="C8" s="38"/>
      <c r="D8" s="40"/>
      <c r="E8" s="40"/>
    </row>
    <row r="9" spans="1:5" x14ac:dyDescent="0.25">
      <c r="A9" s="38"/>
      <c r="B9" s="39"/>
      <c r="C9" s="38"/>
      <c r="D9" s="40"/>
      <c r="E9" s="40"/>
    </row>
    <row r="10" spans="1:5" x14ac:dyDescent="0.25">
      <c r="A10" s="38"/>
      <c r="B10" s="39"/>
      <c r="C10" s="38"/>
      <c r="D10" s="40"/>
      <c r="E10" s="40"/>
    </row>
    <row r="11" spans="1:5" x14ac:dyDescent="0.25">
      <c r="A11" s="38"/>
      <c r="B11" s="39"/>
      <c r="C11" s="38"/>
      <c r="D11" s="40"/>
      <c r="E11" s="40"/>
    </row>
    <row r="12" spans="1:5" x14ac:dyDescent="0.25">
      <c r="A12" s="38"/>
      <c r="B12" s="39"/>
      <c r="C12" s="38"/>
      <c r="D12" s="40"/>
      <c r="E12" s="40"/>
    </row>
    <row r="13" spans="1:5" x14ac:dyDescent="0.25">
      <c r="A13" s="38"/>
      <c r="B13" s="39"/>
      <c r="C13" s="38"/>
      <c r="D13" s="40"/>
      <c r="E13" s="40"/>
    </row>
    <row r="14" spans="1:5" x14ac:dyDescent="0.25">
      <c r="A14" s="38"/>
      <c r="B14" s="39"/>
      <c r="C14" s="38"/>
      <c r="D14" s="40"/>
      <c r="E14" s="40"/>
    </row>
    <row r="15" spans="1:5" x14ac:dyDescent="0.25">
      <c r="A15" s="38"/>
      <c r="B15" s="39"/>
      <c r="C15" s="38"/>
      <c r="D15" s="40"/>
      <c r="E15" s="40"/>
    </row>
    <row r="16" spans="1:5" x14ac:dyDescent="0.25">
      <c r="A16" s="38"/>
      <c r="B16" s="39"/>
      <c r="C16" s="38"/>
      <c r="D16" s="40"/>
      <c r="E16" s="40"/>
    </row>
    <row r="17" spans="1:5" x14ac:dyDescent="0.25">
      <c r="A17" s="38"/>
      <c r="B17" s="39"/>
      <c r="C17" s="38"/>
      <c r="D17" s="40"/>
      <c r="E17" s="40"/>
    </row>
    <row r="18" spans="1:5" x14ac:dyDescent="0.25">
      <c r="A18" s="38"/>
      <c r="B18" s="39"/>
      <c r="C18" s="38"/>
      <c r="D18" s="40"/>
      <c r="E18" s="40"/>
    </row>
    <row r="19" spans="1:5" x14ac:dyDescent="0.25">
      <c r="A19" s="38"/>
      <c r="B19" s="39"/>
      <c r="C19" s="38"/>
      <c r="D19" s="40"/>
      <c r="E19" s="40"/>
    </row>
    <row r="20" spans="1:5" x14ac:dyDescent="0.25">
      <c r="A20" s="38"/>
      <c r="B20" s="39"/>
      <c r="C20" s="38"/>
      <c r="D20" s="40"/>
      <c r="E20" s="40"/>
    </row>
    <row r="21" spans="1:5" x14ac:dyDescent="0.25">
      <c r="A21" s="38"/>
      <c r="B21" s="39"/>
      <c r="C21" s="38"/>
      <c r="D21" s="40"/>
      <c r="E21" s="40"/>
    </row>
    <row r="22" spans="1:5" x14ac:dyDescent="0.25">
      <c r="A22" s="38"/>
      <c r="B22" s="39"/>
      <c r="C22" s="38"/>
      <c r="D22" s="40"/>
      <c r="E22" s="40"/>
    </row>
    <row r="23" spans="1:5" x14ac:dyDescent="0.25">
      <c r="A23" s="38"/>
      <c r="B23" s="39"/>
      <c r="C23" s="38"/>
      <c r="D23" s="40"/>
      <c r="E23" s="40"/>
    </row>
    <row r="24" spans="1:5" x14ac:dyDescent="0.25">
      <c r="A24" s="38"/>
      <c r="B24" s="39"/>
      <c r="C24" s="38"/>
      <c r="D24" s="40"/>
      <c r="E24" s="40"/>
    </row>
    <row r="25" spans="1:5" x14ac:dyDescent="0.25">
      <c r="A25" s="38"/>
      <c r="B25" s="39"/>
      <c r="C25" s="38"/>
      <c r="D25" s="40"/>
      <c r="E25" s="40"/>
    </row>
    <row r="26" spans="1:5" x14ac:dyDescent="0.25">
      <c r="A26" s="38"/>
      <c r="B26" s="39"/>
      <c r="C26" s="38"/>
      <c r="D26" s="40"/>
      <c r="E26" s="40"/>
    </row>
    <row r="27" spans="1:5" x14ac:dyDescent="0.25">
      <c r="A27" s="38"/>
      <c r="B27" s="39"/>
      <c r="C27" s="38"/>
      <c r="D27" s="40"/>
      <c r="E27" s="40"/>
    </row>
    <row r="28" spans="1:5" x14ac:dyDescent="0.25">
      <c r="A28" s="38"/>
      <c r="B28" s="39"/>
      <c r="C28" s="38"/>
      <c r="D28" s="40"/>
      <c r="E28" s="40"/>
    </row>
    <row r="29" spans="1:5" x14ac:dyDescent="0.25">
      <c r="A29" s="38"/>
      <c r="B29" s="39"/>
      <c r="C29" s="38"/>
      <c r="D29" s="40"/>
      <c r="E29" s="40"/>
    </row>
    <row r="30" spans="1:5" x14ac:dyDescent="0.25">
      <c r="A30" s="38"/>
      <c r="B30" s="39"/>
      <c r="C30" s="38"/>
      <c r="D30" s="40"/>
      <c r="E30" s="40"/>
    </row>
    <row r="31" spans="1:5" x14ac:dyDescent="0.25">
      <c r="A31" s="38"/>
      <c r="B31" s="39"/>
      <c r="C31" s="38"/>
      <c r="D31" s="40"/>
      <c r="E31" s="40"/>
    </row>
    <row r="32" spans="1:5" x14ac:dyDescent="0.25">
      <c r="A32" s="38"/>
      <c r="B32" s="39"/>
      <c r="C32" s="38"/>
      <c r="D32" s="40"/>
      <c r="E32" s="40"/>
    </row>
    <row r="33" spans="1:5" x14ac:dyDescent="0.25">
      <c r="A33" s="38"/>
      <c r="B33" s="39"/>
      <c r="C33" s="38"/>
      <c r="D33" s="40"/>
      <c r="E33" s="40"/>
    </row>
    <row r="34" spans="1:5" x14ac:dyDescent="0.25">
      <c r="A34" s="38"/>
      <c r="B34" s="39"/>
      <c r="C34" s="38"/>
      <c r="D34" s="40"/>
      <c r="E34" s="40"/>
    </row>
    <row r="35" spans="1:5" x14ac:dyDescent="0.25">
      <c r="A35" s="38"/>
      <c r="B35" s="39"/>
      <c r="C35" s="38"/>
      <c r="D35" s="40"/>
      <c r="E35" s="40"/>
    </row>
    <row r="36" spans="1:5" x14ac:dyDescent="0.25">
      <c r="A36" s="38"/>
      <c r="B36" s="39"/>
      <c r="C36" s="38"/>
      <c r="D36" s="40"/>
      <c r="E36" s="40"/>
    </row>
    <row r="37" spans="1:5" x14ac:dyDescent="0.25">
      <c r="A37" s="38"/>
      <c r="B37" s="39"/>
      <c r="C37" s="38"/>
      <c r="D37" s="40"/>
      <c r="E37" s="40"/>
    </row>
    <row r="38" spans="1:5" x14ac:dyDescent="0.25">
      <c r="A38" s="38"/>
      <c r="B38" s="39"/>
      <c r="C38" s="38"/>
      <c r="D38" s="40"/>
      <c r="E38" s="40"/>
    </row>
    <row r="39" spans="1:5" x14ac:dyDescent="0.25">
      <c r="A39" s="38"/>
      <c r="B39" s="39"/>
      <c r="C39" s="38"/>
      <c r="D39" s="40"/>
      <c r="E39" s="40"/>
    </row>
    <row r="40" spans="1:5" x14ac:dyDescent="0.25">
      <c r="A40" s="38"/>
      <c r="B40" s="39"/>
      <c r="C40" s="38"/>
      <c r="D40" s="40"/>
      <c r="E40" s="40"/>
    </row>
    <row r="41" spans="1:5" x14ac:dyDescent="0.25">
      <c r="A41" s="38"/>
      <c r="B41" s="39"/>
      <c r="C41" s="38"/>
      <c r="D41" s="40"/>
      <c r="E41" s="40"/>
    </row>
    <row r="42" spans="1:5" x14ac:dyDescent="0.25">
      <c r="A42" s="38"/>
      <c r="B42" s="39"/>
      <c r="C42" s="38"/>
      <c r="D42" s="40"/>
      <c r="E42" s="40"/>
    </row>
    <row r="43" spans="1:5" x14ac:dyDescent="0.25">
      <c r="A43" s="38"/>
      <c r="B43" s="39"/>
      <c r="C43" s="38"/>
      <c r="D43" s="40"/>
      <c r="E43" s="40"/>
    </row>
    <row r="44" spans="1:5" x14ac:dyDescent="0.25">
      <c r="A44" s="38"/>
      <c r="B44" s="39"/>
      <c r="C44" s="38"/>
      <c r="D44" s="40"/>
      <c r="E44" s="40"/>
    </row>
    <row r="45" spans="1:5" x14ac:dyDescent="0.25">
      <c r="A45" s="38"/>
      <c r="B45" s="39"/>
      <c r="C45" s="38"/>
      <c r="D45" s="40"/>
      <c r="E45" s="40"/>
    </row>
    <row r="46" spans="1:5" x14ac:dyDescent="0.25">
      <c r="A46" s="38"/>
      <c r="B46" s="39"/>
      <c r="C46" s="38"/>
      <c r="D46" s="40"/>
      <c r="E46" s="40"/>
    </row>
    <row r="47" spans="1:5" x14ac:dyDescent="0.25">
      <c r="A47" s="38"/>
      <c r="B47" s="39"/>
      <c r="C47" s="38"/>
      <c r="D47" s="40"/>
      <c r="E47" s="40"/>
    </row>
    <row r="48" spans="1:5" x14ac:dyDescent="0.25">
      <c r="A48" s="38"/>
      <c r="B48" s="39"/>
      <c r="C48" s="38"/>
      <c r="D48" s="40"/>
      <c r="E48" s="40"/>
    </row>
    <row r="49" spans="1:5" x14ac:dyDescent="0.25">
      <c r="A49" s="38"/>
      <c r="B49" s="39"/>
      <c r="C49" s="38"/>
      <c r="D49" s="40"/>
      <c r="E49" s="40"/>
    </row>
    <row r="50" spans="1:5" x14ac:dyDescent="0.25">
      <c r="A50" s="38"/>
      <c r="B50" s="39"/>
      <c r="C50" s="38"/>
      <c r="D50" s="40"/>
      <c r="E50" s="40"/>
    </row>
    <row r="51" spans="1:5" x14ac:dyDescent="0.25">
      <c r="A51" s="38"/>
      <c r="B51" s="39"/>
      <c r="C51" s="38"/>
      <c r="D51" s="40"/>
      <c r="E51" s="40"/>
    </row>
    <row r="52" spans="1:5" x14ac:dyDescent="0.25">
      <c r="A52" s="38"/>
      <c r="B52" s="39"/>
      <c r="C52" s="38"/>
      <c r="D52" s="40"/>
      <c r="E52" s="40"/>
    </row>
    <row r="53" spans="1:5" x14ac:dyDescent="0.25">
      <c r="A53" s="38"/>
      <c r="B53" s="39"/>
      <c r="C53" s="38"/>
      <c r="D53" s="40"/>
      <c r="E53" s="40"/>
    </row>
    <row r="54" spans="1:5" x14ac:dyDescent="0.25">
      <c r="A54" s="38"/>
      <c r="B54" s="39"/>
      <c r="C54" s="38"/>
      <c r="D54" s="40"/>
      <c r="E54" s="40"/>
    </row>
    <row r="55" spans="1:5" x14ac:dyDescent="0.25">
      <c r="A55" s="38"/>
      <c r="B55" s="39"/>
      <c r="C55" s="38"/>
      <c r="D55" s="40"/>
      <c r="E55" s="40"/>
    </row>
    <row r="56" spans="1:5" x14ac:dyDescent="0.25">
      <c r="A56" s="38"/>
      <c r="B56" s="39"/>
      <c r="C56" s="38"/>
      <c r="D56" s="40"/>
      <c r="E56" s="40"/>
    </row>
    <row r="57" spans="1:5" x14ac:dyDescent="0.25">
      <c r="A57" s="38"/>
      <c r="B57" s="39"/>
      <c r="C57" s="38"/>
      <c r="D57" s="40"/>
      <c r="E57" s="40"/>
    </row>
    <row r="58" spans="1:5" x14ac:dyDescent="0.25">
      <c r="A58" s="38"/>
      <c r="B58" s="39"/>
      <c r="C58" s="38"/>
      <c r="D58" s="40"/>
      <c r="E58" s="40"/>
    </row>
    <row r="59" spans="1:5" x14ac:dyDescent="0.25">
      <c r="A59" s="38"/>
      <c r="B59" s="39"/>
      <c r="C59" s="38"/>
      <c r="D59" s="40"/>
      <c r="E59" s="40"/>
    </row>
  </sheetData>
  <mergeCells count="5">
    <mergeCell ref="B2:E2"/>
    <mergeCell ref="B3:E3"/>
    <mergeCell ref="B4:E4"/>
    <mergeCell ref="B5:E5"/>
    <mergeCell ref="B6:E6"/>
  </mergeCells>
  <pageMargins left="0.98425196850393704" right="0.39370078740157499" top="0.98425196850393704" bottom="0.78740157480314998" header="0.31496062992126" footer="0.31496062992126"/>
  <pageSetup paperSize="9" scale="85" fitToHeight="0" orientation="portrait" useFirstPageNumber="1" horizontalDpi="4294967293" verticalDpi="4294967293" r:id="rId1"/>
  <headerFooter>
    <oddFooter>&amp;R01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S8"/>
  <sheetViews>
    <sheetView view="pageLayout" topLeftCell="A22" zoomScale="85" zoomScaleNormal="85" zoomScalePageLayoutView="85" workbookViewId="0">
      <selection activeCell="D11" sqref="D11"/>
    </sheetView>
  </sheetViews>
  <sheetFormatPr defaultColWidth="9.140625" defaultRowHeight="15" x14ac:dyDescent="0.25"/>
  <cols>
    <col min="1" max="1" width="9.140625" style="5" collapsed="1"/>
    <col min="2" max="2" width="9.140625" style="8" collapsed="1"/>
    <col min="3" max="8" width="9.140625" style="4" collapsed="1"/>
    <col min="9" max="9" width="27.5703125" style="4" customWidth="1" collapsed="1"/>
    <col min="10" max="45" width="9.140625" style="4" collapsed="1"/>
    <col min="46" max="16384" width="9.140625" style="5" collapsed="1"/>
  </cols>
  <sheetData>
    <row r="1" spans="1:45" ht="15.75" thickBot="1" x14ac:dyDescent="0.3">
      <c r="A1" s="1"/>
      <c r="B1" s="2"/>
      <c r="C1" s="3"/>
      <c r="D1" s="3"/>
      <c r="E1" s="3"/>
      <c r="F1" s="3"/>
      <c r="G1" s="3"/>
      <c r="H1" s="3"/>
      <c r="I1" s="3"/>
    </row>
    <row r="3" spans="1:45" s="7" customFormat="1" ht="18.75" x14ac:dyDescent="0.3">
      <c r="A3" s="243" t="s">
        <v>9</v>
      </c>
      <c r="B3" s="243"/>
      <c r="C3" s="243"/>
      <c r="D3" s="243"/>
      <c r="E3" s="243"/>
      <c r="F3" s="243"/>
      <c r="G3" s="243"/>
      <c r="H3" s="243"/>
      <c r="I3" s="243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5" spans="1:45" x14ac:dyDescent="0.25">
      <c r="A5" s="244" t="s">
        <v>10</v>
      </c>
      <c r="B5" s="244"/>
      <c r="C5" s="244"/>
    </row>
    <row r="7" spans="1:45" x14ac:dyDescent="0.25">
      <c r="A7" s="245"/>
      <c r="B7" s="245"/>
      <c r="C7" s="245"/>
      <c r="D7" s="245"/>
      <c r="E7" s="245"/>
      <c r="F7" s="245"/>
      <c r="G7" s="245"/>
      <c r="H7" s="245"/>
      <c r="I7" s="245"/>
    </row>
    <row r="8" spans="1:45" ht="248.25" customHeight="1" x14ac:dyDescent="0.25">
      <c r="A8" s="246" t="s">
        <v>19</v>
      </c>
      <c r="B8" s="245"/>
      <c r="C8" s="245"/>
      <c r="D8" s="245"/>
      <c r="E8" s="245"/>
      <c r="F8" s="245"/>
      <c r="G8" s="245"/>
      <c r="H8" s="245"/>
      <c r="I8" s="245"/>
    </row>
  </sheetData>
  <mergeCells count="4">
    <mergeCell ref="A3:I3"/>
    <mergeCell ref="A5:C5"/>
    <mergeCell ref="A7:I7"/>
    <mergeCell ref="A8:I8"/>
  </mergeCells>
  <pageMargins left="0.98425196850393704" right="0.39370078740157499" top="0.98425196850393704" bottom="0.78740157480314998" header="0.31496062992126" footer="0.31496062992126"/>
  <pageSetup paperSize="9" scale="85" firstPageNumber="2" fitToHeight="0" orientation="portrait" useFirstPageNumber="1" horizontalDpi="4294967293" verticalDpi="4294967293" r:id="rId1"/>
  <headerFooter>
    <oddFooter>&amp;L&amp;9GRAĐEVINA:  UREĐENJE I OPREMANJE INTERIJERA - VILA IRENA&amp;R&amp;10 02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I941"/>
  <sheetViews>
    <sheetView view="pageLayout" zoomScale="70" zoomScaleNormal="85" zoomScaleSheetLayoutView="55" zoomScalePageLayoutView="70" workbookViewId="0">
      <selection activeCell="B43" sqref="B43:H43"/>
    </sheetView>
  </sheetViews>
  <sheetFormatPr defaultColWidth="9.140625" defaultRowHeight="15" x14ac:dyDescent="0.25"/>
  <cols>
    <col min="1" max="1" width="6.140625" style="14" customWidth="1" collapsed="1"/>
    <col min="2" max="2" width="19.5703125" style="8" customWidth="1" collapsed="1"/>
    <col min="3" max="3" width="7.140625" style="11" customWidth="1" collapsed="1"/>
    <col min="4" max="4" width="15.28515625" style="11" customWidth="1" collapsed="1"/>
    <col min="5" max="5" width="4.5703125" style="11" customWidth="1" collapsed="1"/>
    <col min="6" max="6" width="13.5703125" style="12" customWidth="1" collapsed="1"/>
    <col min="7" max="7" width="14.42578125" style="12" customWidth="1" collapsed="1"/>
    <col min="8" max="8" width="18.140625" style="12" customWidth="1" collapsed="1"/>
    <col min="9" max="22" width="9" style="10" customWidth="1" collapsed="1"/>
    <col min="23" max="16384" width="9.140625" style="10" collapsed="1"/>
  </cols>
  <sheetData>
    <row r="1" spans="1:113" ht="21" customHeight="1" x14ac:dyDescent="0.25">
      <c r="A1" s="265" t="s">
        <v>24</v>
      </c>
      <c r="B1" s="266"/>
      <c r="C1" s="266"/>
      <c r="D1" s="266"/>
      <c r="E1" s="266"/>
      <c r="F1" s="266"/>
      <c r="G1" s="266"/>
      <c r="H1" s="267"/>
    </row>
    <row r="2" spans="1:113" s="9" customFormat="1" ht="33.75" customHeight="1" thickBot="1" x14ac:dyDescent="0.25">
      <c r="A2" s="268"/>
      <c r="B2" s="269"/>
      <c r="C2" s="269"/>
      <c r="D2" s="269"/>
      <c r="E2" s="269"/>
      <c r="F2" s="269"/>
      <c r="G2" s="269"/>
      <c r="H2" s="270"/>
    </row>
    <row r="3" spans="1:113" s="18" customFormat="1" ht="43.5" customHeight="1" thickBot="1" x14ac:dyDescent="0.3">
      <c r="A3" s="124" t="s">
        <v>16</v>
      </c>
      <c r="B3" s="104"/>
      <c r="C3" s="105" t="s">
        <v>11</v>
      </c>
      <c r="D3" s="105" t="s">
        <v>12</v>
      </c>
      <c r="E3" s="105" t="s">
        <v>13</v>
      </c>
      <c r="F3" s="106" t="s">
        <v>59</v>
      </c>
      <c r="G3" s="106" t="s">
        <v>15</v>
      </c>
      <c r="H3" s="125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</row>
    <row r="4" spans="1:113" s="21" customFormat="1" ht="37.9" customHeight="1" x14ac:dyDescent="0.25">
      <c r="A4" s="50" t="s">
        <v>0</v>
      </c>
      <c r="B4" s="51" t="s">
        <v>73</v>
      </c>
      <c r="C4" s="118" t="s">
        <v>14</v>
      </c>
      <c r="D4" s="48" t="s">
        <v>74</v>
      </c>
      <c r="E4" s="46">
        <v>1</v>
      </c>
      <c r="F4" s="30"/>
      <c r="G4" s="49">
        <f t="shared" ref="G4" si="0">F4*E4</f>
        <v>0</v>
      </c>
      <c r="H4" s="95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</row>
    <row r="5" spans="1:113" s="23" customFormat="1" ht="258.95" customHeight="1" x14ac:dyDescent="0.25">
      <c r="A5" s="53"/>
      <c r="B5" s="259" t="s">
        <v>120</v>
      </c>
      <c r="C5" s="259"/>
      <c r="D5" s="259"/>
      <c r="E5" s="259"/>
      <c r="F5" s="259"/>
      <c r="G5" s="259"/>
      <c r="H5" s="26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</row>
    <row r="6" spans="1:113" s="23" customFormat="1" ht="131.65" customHeight="1" x14ac:dyDescent="0.25">
      <c r="A6" s="55"/>
      <c r="B6" s="255" t="s">
        <v>121</v>
      </c>
      <c r="C6" s="255"/>
      <c r="D6" s="255"/>
      <c r="E6" s="255"/>
      <c r="F6" s="255"/>
      <c r="G6" s="255"/>
      <c r="H6" s="256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</row>
    <row r="7" spans="1:113" s="23" customFormat="1" ht="42.75" customHeight="1" x14ac:dyDescent="0.25">
      <c r="A7" s="50" t="s">
        <v>1</v>
      </c>
      <c r="B7" s="51" t="s">
        <v>75</v>
      </c>
      <c r="C7" s="45" t="s">
        <v>14</v>
      </c>
      <c r="D7" s="48" t="s">
        <v>76</v>
      </c>
      <c r="E7" s="45">
        <v>30</v>
      </c>
      <c r="F7" s="30"/>
      <c r="G7" s="49">
        <f t="shared" ref="G7" si="1">F7*E7</f>
        <v>0</v>
      </c>
      <c r="H7" s="95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</row>
    <row r="8" spans="1:113" s="23" customFormat="1" ht="263.85000000000002" customHeight="1" x14ac:dyDescent="0.25">
      <c r="A8" s="154"/>
      <c r="B8" s="263" t="s">
        <v>122</v>
      </c>
      <c r="C8" s="263"/>
      <c r="D8" s="263"/>
      <c r="E8" s="263"/>
      <c r="F8" s="263"/>
      <c r="G8" s="263"/>
      <c r="H8" s="264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</row>
    <row r="9" spans="1:113" s="23" customFormat="1" ht="175.9" customHeight="1" x14ac:dyDescent="0.25">
      <c r="A9" s="154"/>
      <c r="B9" s="271" t="s">
        <v>196</v>
      </c>
      <c r="C9" s="271"/>
      <c r="D9" s="271"/>
      <c r="E9" s="271"/>
      <c r="F9" s="271"/>
      <c r="G9" s="271"/>
      <c r="H9" s="27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</row>
    <row r="10" spans="1:113" s="23" customFormat="1" ht="31.5" customHeight="1" x14ac:dyDescent="0.25">
      <c r="A10" s="47" t="s">
        <v>2</v>
      </c>
      <c r="B10" s="44" t="s">
        <v>77</v>
      </c>
      <c r="C10" s="45" t="s">
        <v>14</v>
      </c>
      <c r="D10" s="48" t="s">
        <v>78</v>
      </c>
      <c r="E10" s="46">
        <v>10</v>
      </c>
      <c r="F10" s="30"/>
      <c r="G10" s="49">
        <f t="shared" ref="G10" si="2">F10*E10</f>
        <v>0</v>
      </c>
      <c r="H10" s="94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</row>
    <row r="11" spans="1:113" s="23" customFormat="1" ht="217.5" customHeight="1" x14ac:dyDescent="0.25">
      <c r="A11" s="53"/>
      <c r="B11" s="259" t="s">
        <v>123</v>
      </c>
      <c r="C11" s="259"/>
      <c r="D11" s="259"/>
      <c r="E11" s="259"/>
      <c r="F11" s="259"/>
      <c r="G11" s="259"/>
      <c r="H11" s="260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</row>
    <row r="12" spans="1:113" s="23" customFormat="1" ht="120" customHeight="1" x14ac:dyDescent="0.25">
      <c r="A12" s="55"/>
      <c r="B12" s="255" t="s">
        <v>62</v>
      </c>
      <c r="C12" s="255"/>
      <c r="D12" s="255"/>
      <c r="E12" s="255"/>
      <c r="F12" s="255"/>
      <c r="G12" s="255"/>
      <c r="H12" s="256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</row>
    <row r="13" spans="1:113" s="23" customFormat="1" ht="51" customHeight="1" x14ac:dyDescent="0.25">
      <c r="A13" s="50" t="s">
        <v>3</v>
      </c>
      <c r="B13" s="51" t="s">
        <v>79</v>
      </c>
      <c r="C13" s="96" t="s">
        <v>14</v>
      </c>
      <c r="D13" s="155" t="s">
        <v>113</v>
      </c>
      <c r="E13" s="99">
        <v>1</v>
      </c>
      <c r="F13" s="97"/>
      <c r="G13" s="98">
        <f>F13*E13</f>
        <v>0</v>
      </c>
      <c r="H13" s="95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</row>
    <row r="14" spans="1:113" s="23" customFormat="1" ht="360.95" customHeight="1" x14ac:dyDescent="0.25">
      <c r="A14" s="160"/>
      <c r="B14" s="259" t="s">
        <v>80</v>
      </c>
      <c r="C14" s="259"/>
      <c r="D14" s="259"/>
      <c r="E14" s="259"/>
      <c r="F14" s="259"/>
      <c r="G14" s="259"/>
      <c r="H14" s="260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</row>
    <row r="15" spans="1:113" s="23" customFormat="1" ht="125.65" customHeight="1" x14ac:dyDescent="0.25">
      <c r="A15" s="55"/>
      <c r="B15" s="255" t="s">
        <v>58</v>
      </c>
      <c r="C15" s="255"/>
      <c r="D15" s="255"/>
      <c r="E15" s="255"/>
      <c r="F15" s="255"/>
      <c r="G15" s="255"/>
      <c r="H15" s="256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</row>
    <row r="16" spans="1:113" s="21" customFormat="1" ht="30.6" customHeight="1" x14ac:dyDescent="0.25">
      <c r="A16" s="168" t="s">
        <v>4</v>
      </c>
      <c r="B16" s="162" t="s">
        <v>81</v>
      </c>
      <c r="C16" s="173" t="s">
        <v>14</v>
      </c>
      <c r="D16" s="163" t="s">
        <v>82</v>
      </c>
      <c r="E16" s="175">
        <v>1</v>
      </c>
      <c r="F16" s="164"/>
      <c r="G16" s="165">
        <f>F16*E16</f>
        <v>0</v>
      </c>
      <c r="H16" s="176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  <c r="CK16" s="20"/>
      <c r="CL16" s="20"/>
      <c r="CM16" s="20"/>
      <c r="CN16" s="20"/>
      <c r="CO16" s="20"/>
      <c r="CP16" s="20"/>
      <c r="CQ16" s="20"/>
      <c r="CR16" s="20"/>
      <c r="CS16" s="20"/>
      <c r="CT16" s="20"/>
      <c r="CU16" s="20"/>
      <c r="CV16" s="20"/>
      <c r="CW16" s="20"/>
      <c r="CX16" s="20"/>
      <c r="CY16" s="20"/>
      <c r="CZ16" s="20"/>
      <c r="DA16" s="20"/>
      <c r="DB16" s="20"/>
      <c r="DC16" s="20"/>
      <c r="DD16" s="20"/>
      <c r="DE16" s="20"/>
      <c r="DF16" s="20"/>
      <c r="DG16" s="20"/>
      <c r="DH16" s="20"/>
      <c r="DI16" s="20"/>
    </row>
    <row r="17" spans="1:113" s="25" customFormat="1" ht="199.15" customHeight="1" x14ac:dyDescent="0.25">
      <c r="A17" s="160"/>
      <c r="B17" s="273" t="s">
        <v>124</v>
      </c>
      <c r="C17" s="273"/>
      <c r="D17" s="273"/>
      <c r="E17" s="273"/>
      <c r="F17" s="273"/>
      <c r="G17" s="273"/>
      <c r="H17" s="27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</row>
    <row r="18" spans="1:113" s="25" customFormat="1" ht="120" customHeight="1" x14ac:dyDescent="0.25">
      <c r="A18" s="161"/>
      <c r="B18" s="275" t="s">
        <v>58</v>
      </c>
      <c r="C18" s="275"/>
      <c r="D18" s="275"/>
      <c r="E18" s="275"/>
      <c r="F18" s="275"/>
      <c r="G18" s="275"/>
      <c r="H18" s="276"/>
      <c r="I18" s="14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</row>
    <row r="19" spans="1:113" s="21" customFormat="1" ht="45.75" customHeight="1" x14ac:dyDescent="0.25">
      <c r="A19" s="47" t="s">
        <v>5</v>
      </c>
      <c r="B19" s="44" t="s">
        <v>83</v>
      </c>
      <c r="C19" s="45" t="s">
        <v>14</v>
      </c>
      <c r="D19" s="48" t="s">
        <v>114</v>
      </c>
      <c r="E19" s="46">
        <v>1</v>
      </c>
      <c r="F19" s="30"/>
      <c r="G19" s="49">
        <f>F19*E19</f>
        <v>0</v>
      </c>
      <c r="H19" s="94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</row>
    <row r="20" spans="1:113" s="25" customFormat="1" ht="350.25" customHeight="1" x14ac:dyDescent="0.25">
      <c r="A20" s="160"/>
      <c r="B20" s="273" t="s">
        <v>126</v>
      </c>
      <c r="C20" s="273"/>
      <c r="D20" s="273"/>
      <c r="E20" s="273"/>
      <c r="F20" s="273"/>
      <c r="G20" s="273"/>
      <c r="H20" s="27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</row>
    <row r="21" spans="1:113" s="25" customFormat="1" ht="116.25" customHeight="1" x14ac:dyDescent="0.25">
      <c r="A21" s="161"/>
      <c r="B21" s="275" t="s">
        <v>58</v>
      </c>
      <c r="C21" s="275"/>
      <c r="D21" s="275"/>
      <c r="E21" s="275"/>
      <c r="F21" s="275"/>
      <c r="G21" s="275"/>
      <c r="H21" s="276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</row>
    <row r="22" spans="1:113" s="21" customFormat="1" ht="33" customHeight="1" x14ac:dyDescent="0.25">
      <c r="A22" s="168" t="s">
        <v>6</v>
      </c>
      <c r="B22" s="162" t="s">
        <v>84</v>
      </c>
      <c r="C22" s="163" t="s">
        <v>14</v>
      </c>
      <c r="D22" s="163" t="s">
        <v>119</v>
      </c>
      <c r="E22" s="163">
        <v>12</v>
      </c>
      <c r="F22" s="164"/>
      <c r="G22" s="165">
        <f>F22*E22</f>
        <v>0</v>
      </c>
      <c r="H22" s="163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</row>
    <row r="23" spans="1:113" s="25" customFormat="1" ht="167.25" customHeight="1" x14ac:dyDescent="0.25">
      <c r="A23" s="160"/>
      <c r="B23" s="273" t="s">
        <v>85</v>
      </c>
      <c r="C23" s="273"/>
      <c r="D23" s="273"/>
      <c r="E23" s="273"/>
      <c r="F23" s="273"/>
      <c r="G23" s="273"/>
      <c r="H23" s="27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</row>
    <row r="24" spans="1:113" s="25" customFormat="1" ht="167.25" customHeight="1" x14ac:dyDescent="0.25">
      <c r="A24" s="169"/>
      <c r="B24" s="277" t="s">
        <v>58</v>
      </c>
      <c r="C24" s="277"/>
      <c r="D24" s="277"/>
      <c r="E24" s="277"/>
      <c r="F24" s="277"/>
      <c r="G24" s="277"/>
      <c r="H24" s="278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</row>
    <row r="25" spans="1:113" s="27" customFormat="1" ht="28.5" customHeight="1" x14ac:dyDescent="0.25">
      <c r="A25" s="50" t="s">
        <v>17</v>
      </c>
      <c r="B25" s="170" t="s">
        <v>95</v>
      </c>
      <c r="C25" s="96" t="s">
        <v>14</v>
      </c>
      <c r="D25" s="155" t="s">
        <v>115</v>
      </c>
      <c r="E25" s="96">
        <v>1</v>
      </c>
      <c r="F25" s="97"/>
      <c r="G25" s="98">
        <f>F25*E25</f>
        <v>0</v>
      </c>
      <c r="H25" s="95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/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26"/>
      <c r="CG25" s="26"/>
      <c r="CH25" s="26"/>
      <c r="CI25" s="26"/>
      <c r="CJ25" s="26"/>
      <c r="CK25" s="26"/>
      <c r="CL25" s="26"/>
      <c r="CM25" s="26"/>
      <c r="CN25" s="26"/>
      <c r="CO25" s="26"/>
      <c r="CP25" s="26"/>
      <c r="CQ25" s="26"/>
      <c r="CR25" s="26"/>
      <c r="CS25" s="26"/>
      <c r="CT25" s="26"/>
      <c r="CU25" s="26"/>
      <c r="CV25" s="26"/>
      <c r="CW25" s="26"/>
      <c r="CX25" s="26"/>
      <c r="CY25" s="26"/>
      <c r="CZ25" s="26"/>
      <c r="DA25" s="26"/>
      <c r="DB25" s="26"/>
      <c r="DC25" s="26"/>
      <c r="DD25" s="26"/>
      <c r="DE25" s="26"/>
      <c r="DF25" s="26"/>
      <c r="DG25" s="26"/>
      <c r="DH25" s="26"/>
      <c r="DI25" s="26"/>
    </row>
    <row r="26" spans="1:113" s="25" customFormat="1" ht="380.25" customHeight="1" x14ac:dyDescent="0.25">
      <c r="A26" s="150"/>
      <c r="B26" s="259" t="s">
        <v>127</v>
      </c>
      <c r="C26" s="259"/>
      <c r="D26" s="259"/>
      <c r="E26" s="259"/>
      <c r="F26" s="259"/>
      <c r="G26" s="259"/>
      <c r="H26" s="260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</row>
    <row r="27" spans="1:113" s="25" customFormat="1" ht="131.65" customHeight="1" x14ac:dyDescent="0.25">
      <c r="A27" s="151"/>
      <c r="B27" s="247" t="s">
        <v>58</v>
      </c>
      <c r="C27" s="247"/>
      <c r="D27" s="247"/>
      <c r="E27" s="247"/>
      <c r="F27" s="247"/>
      <c r="G27" s="247"/>
      <c r="H27" s="248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</row>
    <row r="28" spans="1:113" s="25" customFormat="1" ht="33" customHeight="1" x14ac:dyDescent="0.25">
      <c r="A28" s="156" t="s">
        <v>18</v>
      </c>
      <c r="B28" s="157" t="s">
        <v>96</v>
      </c>
      <c r="C28" s="166" t="s">
        <v>14</v>
      </c>
      <c r="D28" s="171" t="s">
        <v>128</v>
      </c>
      <c r="E28" s="172">
        <v>1</v>
      </c>
      <c r="F28" s="158"/>
      <c r="G28" s="159">
        <f>F28*E28</f>
        <v>0</v>
      </c>
      <c r="H28" s="167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</row>
    <row r="29" spans="1:113" s="102" customFormat="1" ht="327.39999999999998" customHeight="1" x14ac:dyDescent="0.25">
      <c r="A29" s="145"/>
      <c r="B29" s="249" t="s">
        <v>129</v>
      </c>
      <c r="C29" s="249"/>
      <c r="D29" s="249"/>
      <c r="E29" s="249"/>
      <c r="F29" s="249"/>
      <c r="G29" s="249"/>
      <c r="H29" s="250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  <c r="CC29" s="101"/>
      <c r="CD29" s="101"/>
      <c r="CE29" s="101"/>
      <c r="CF29" s="101"/>
      <c r="CG29" s="101"/>
      <c r="CH29" s="101"/>
      <c r="CI29" s="101"/>
      <c r="CJ29" s="101"/>
      <c r="CK29" s="101"/>
      <c r="CL29" s="101"/>
      <c r="CM29" s="101"/>
      <c r="CN29" s="101"/>
      <c r="CO29" s="101"/>
      <c r="CP29" s="101"/>
      <c r="CQ29" s="101"/>
      <c r="CR29" s="101"/>
      <c r="CS29" s="101"/>
      <c r="CT29" s="101"/>
      <c r="CU29" s="101"/>
      <c r="CV29" s="101"/>
      <c r="CW29" s="101"/>
      <c r="CX29" s="101"/>
      <c r="CY29" s="101"/>
      <c r="CZ29" s="101"/>
      <c r="DA29" s="101"/>
      <c r="DB29" s="101"/>
      <c r="DC29" s="101"/>
      <c r="DD29" s="101"/>
      <c r="DE29" s="101"/>
      <c r="DF29" s="101"/>
      <c r="DG29" s="101"/>
      <c r="DH29" s="101"/>
      <c r="DI29" s="101"/>
    </row>
    <row r="30" spans="1:113" s="102" customFormat="1" ht="266.64999999999998" customHeight="1" x14ac:dyDescent="0.25">
      <c r="A30" s="150"/>
      <c r="B30" s="259" t="s">
        <v>166</v>
      </c>
      <c r="C30" s="259"/>
      <c r="D30" s="259"/>
      <c r="E30" s="259"/>
      <c r="F30" s="259"/>
      <c r="G30" s="259"/>
      <c r="H30" s="260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  <c r="CC30" s="101"/>
      <c r="CD30" s="101"/>
      <c r="CE30" s="101"/>
      <c r="CF30" s="101"/>
      <c r="CG30" s="101"/>
      <c r="CH30" s="101"/>
      <c r="CI30" s="101"/>
      <c r="CJ30" s="101"/>
      <c r="CK30" s="101"/>
      <c r="CL30" s="101"/>
      <c r="CM30" s="101"/>
      <c r="CN30" s="101"/>
      <c r="CO30" s="101"/>
      <c r="CP30" s="101"/>
      <c r="CQ30" s="101"/>
      <c r="CR30" s="101"/>
      <c r="CS30" s="101"/>
      <c r="CT30" s="101"/>
      <c r="CU30" s="101"/>
      <c r="CV30" s="101"/>
      <c r="CW30" s="101"/>
      <c r="CX30" s="101"/>
      <c r="CY30" s="101"/>
      <c r="CZ30" s="101"/>
      <c r="DA30" s="101"/>
      <c r="DB30" s="101"/>
      <c r="DC30" s="101"/>
      <c r="DD30" s="101"/>
      <c r="DE30" s="101"/>
      <c r="DF30" s="101"/>
      <c r="DG30" s="101"/>
      <c r="DH30" s="101"/>
      <c r="DI30" s="101"/>
    </row>
    <row r="31" spans="1:113" s="102" customFormat="1" ht="115.15" customHeight="1" x14ac:dyDescent="0.25">
      <c r="A31" s="151"/>
      <c r="B31" s="247" t="s">
        <v>58</v>
      </c>
      <c r="C31" s="247"/>
      <c r="D31" s="247"/>
      <c r="E31" s="247"/>
      <c r="F31" s="247"/>
      <c r="G31" s="247"/>
      <c r="H31" s="248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01"/>
      <c r="CI31" s="101"/>
      <c r="CJ31" s="101"/>
      <c r="CK31" s="101"/>
      <c r="CL31" s="101"/>
      <c r="CM31" s="101"/>
      <c r="CN31" s="101"/>
      <c r="CO31" s="101"/>
      <c r="CP31" s="101"/>
      <c r="CQ31" s="101"/>
      <c r="CR31" s="101"/>
      <c r="CS31" s="101"/>
      <c r="CT31" s="101"/>
      <c r="CU31" s="101"/>
      <c r="CV31" s="101"/>
      <c r="CW31" s="101"/>
      <c r="CX31" s="101"/>
      <c r="CY31" s="101"/>
      <c r="CZ31" s="101"/>
      <c r="DA31" s="101"/>
      <c r="DB31" s="101"/>
      <c r="DC31" s="101"/>
      <c r="DD31" s="101"/>
      <c r="DE31" s="101"/>
      <c r="DF31" s="101"/>
      <c r="DG31" s="101"/>
      <c r="DH31" s="101"/>
      <c r="DI31" s="101"/>
    </row>
    <row r="32" spans="1:113" s="25" customFormat="1" ht="43.9" customHeight="1" x14ac:dyDescent="0.25">
      <c r="A32" s="168" t="s">
        <v>20</v>
      </c>
      <c r="B32" s="162" t="s">
        <v>97</v>
      </c>
      <c r="C32" s="173" t="s">
        <v>14</v>
      </c>
      <c r="D32" s="174" t="s">
        <v>116</v>
      </c>
      <c r="E32" s="175">
        <v>1</v>
      </c>
      <c r="F32" s="164"/>
      <c r="G32" s="165">
        <f>F32*E32</f>
        <v>0</v>
      </c>
      <c r="H32" s="176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</row>
    <row r="33" spans="1:113" s="25" customFormat="1" ht="247.5" customHeight="1" x14ac:dyDescent="0.25">
      <c r="A33" s="146"/>
      <c r="B33" s="253" t="s">
        <v>98</v>
      </c>
      <c r="C33" s="253"/>
      <c r="D33" s="253"/>
      <c r="E33" s="253"/>
      <c r="F33" s="253"/>
      <c r="G33" s="253"/>
      <c r="H33" s="25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</row>
    <row r="34" spans="1:113" s="25" customFormat="1" ht="159.4" customHeight="1" x14ac:dyDescent="0.25">
      <c r="A34" s="147"/>
      <c r="B34" s="255" t="s">
        <v>70</v>
      </c>
      <c r="C34" s="255"/>
      <c r="D34" s="255"/>
      <c r="E34" s="255"/>
      <c r="F34" s="255"/>
      <c r="G34" s="255"/>
      <c r="H34" s="256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</row>
    <row r="35" spans="1:113" s="25" customFormat="1" ht="30.75" customHeight="1" x14ac:dyDescent="0.25">
      <c r="A35" s="47" t="s">
        <v>21</v>
      </c>
      <c r="B35" s="44" t="s">
        <v>99</v>
      </c>
      <c r="C35" s="45" t="s">
        <v>14</v>
      </c>
      <c r="D35" s="152" t="s">
        <v>102</v>
      </c>
      <c r="E35" s="46">
        <v>3</v>
      </c>
      <c r="F35" s="30"/>
      <c r="G35" s="49">
        <f>F35*E35</f>
        <v>0</v>
      </c>
      <c r="H35" s="9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</row>
    <row r="36" spans="1:113" s="25" customFormat="1" ht="189" customHeight="1" x14ac:dyDescent="0.25">
      <c r="A36" s="148"/>
      <c r="B36" s="253" t="s">
        <v>103</v>
      </c>
      <c r="C36" s="253"/>
      <c r="D36" s="253"/>
      <c r="E36" s="253"/>
      <c r="F36" s="253"/>
      <c r="G36" s="253"/>
      <c r="H36" s="25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</row>
    <row r="37" spans="1:113" s="25" customFormat="1" ht="108" customHeight="1" x14ac:dyDescent="0.25">
      <c r="A37" s="147"/>
      <c r="B37" s="255" t="s">
        <v>104</v>
      </c>
      <c r="C37" s="255"/>
      <c r="D37" s="255"/>
      <c r="E37" s="255"/>
      <c r="F37" s="255"/>
      <c r="G37" s="255"/>
      <c r="H37" s="256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</row>
    <row r="38" spans="1:113" s="25" customFormat="1" ht="30.75" customHeight="1" x14ac:dyDescent="0.25">
      <c r="A38" s="50" t="s">
        <v>22</v>
      </c>
      <c r="B38" s="170" t="s">
        <v>100</v>
      </c>
      <c r="C38" s="96" t="s">
        <v>111</v>
      </c>
      <c r="D38" s="177">
        <v>12.8</v>
      </c>
      <c r="E38" s="99">
        <v>1</v>
      </c>
      <c r="F38" s="97"/>
      <c r="G38" s="98">
        <f t="shared" ref="G38" si="3">F38*E38</f>
        <v>0</v>
      </c>
      <c r="H38" s="95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</row>
    <row r="39" spans="1:113" s="25" customFormat="1" ht="186.4" customHeight="1" x14ac:dyDescent="0.25">
      <c r="A39" s="148"/>
      <c r="B39" s="251"/>
      <c r="C39" s="251"/>
      <c r="D39" s="251"/>
      <c r="E39" s="251"/>
      <c r="F39" s="251"/>
      <c r="G39" s="251"/>
      <c r="H39" s="252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</row>
    <row r="40" spans="1:113" s="25" customFormat="1" ht="64.5" customHeight="1" x14ac:dyDescent="0.25">
      <c r="A40" s="179"/>
      <c r="B40" s="261" t="s">
        <v>130</v>
      </c>
      <c r="C40" s="261"/>
      <c r="D40" s="261"/>
      <c r="E40" s="261"/>
      <c r="F40" s="261"/>
      <c r="G40" s="261"/>
      <c r="H40" s="262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</row>
    <row r="41" spans="1:113" s="25" customFormat="1" ht="145.9" customHeight="1" x14ac:dyDescent="0.25">
      <c r="A41" s="149"/>
      <c r="B41" s="257" t="s">
        <v>112</v>
      </c>
      <c r="C41" s="257"/>
      <c r="D41" s="257"/>
      <c r="E41" s="257"/>
      <c r="F41" s="257"/>
      <c r="G41" s="257"/>
      <c r="H41" s="258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</row>
    <row r="42" spans="1:113" s="25" customFormat="1" ht="30.75" customHeight="1" x14ac:dyDescent="0.25">
      <c r="A42" s="47" t="s">
        <v>23</v>
      </c>
      <c r="B42" s="44" t="s">
        <v>101</v>
      </c>
      <c r="C42" s="45" t="s">
        <v>14</v>
      </c>
      <c r="D42" s="153" t="s">
        <v>117</v>
      </c>
      <c r="E42" s="46">
        <v>1</v>
      </c>
      <c r="F42" s="30"/>
      <c r="G42" s="49">
        <f>F42*E42</f>
        <v>0</v>
      </c>
      <c r="H42" s="9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</row>
    <row r="43" spans="1:113" s="25" customFormat="1" ht="179.25" customHeight="1" x14ac:dyDescent="0.25">
      <c r="A43" s="150"/>
      <c r="B43" s="259" t="s">
        <v>110</v>
      </c>
      <c r="C43" s="259"/>
      <c r="D43" s="259"/>
      <c r="E43" s="259"/>
      <c r="F43" s="259"/>
      <c r="G43" s="259"/>
      <c r="H43" s="260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</row>
    <row r="44" spans="1:113" s="24" customFormat="1" ht="213.4" customHeight="1" x14ac:dyDescent="0.25">
      <c r="A44" s="151"/>
      <c r="B44" s="247" t="s">
        <v>118</v>
      </c>
      <c r="C44" s="247"/>
      <c r="D44" s="247"/>
      <c r="E44" s="247"/>
      <c r="F44" s="247"/>
      <c r="G44" s="247"/>
      <c r="H44" s="248"/>
    </row>
    <row r="45" spans="1:113" s="24" customFormat="1" ht="58.15" customHeight="1" x14ac:dyDescent="0.25">
      <c r="A45" s="156" t="s">
        <v>63</v>
      </c>
      <c r="B45" s="157" t="s">
        <v>131</v>
      </c>
      <c r="C45" s="166" t="s">
        <v>14</v>
      </c>
      <c r="D45" s="178" t="s">
        <v>136</v>
      </c>
      <c r="E45" s="172">
        <v>10</v>
      </c>
      <c r="F45" s="158"/>
      <c r="G45" s="159">
        <f>F45*E45</f>
        <v>0</v>
      </c>
      <c r="H45" s="167"/>
    </row>
    <row r="46" spans="1:113" s="24" customFormat="1" ht="151.5" customHeight="1" x14ac:dyDescent="0.25">
      <c r="A46" s="57"/>
      <c r="B46" s="249" t="s">
        <v>143</v>
      </c>
      <c r="C46" s="249"/>
      <c r="D46" s="249"/>
      <c r="E46" s="249"/>
      <c r="F46" s="249"/>
      <c r="G46" s="249"/>
      <c r="H46" s="250"/>
    </row>
    <row r="47" spans="1:113" s="24" customFormat="1" ht="31.9" customHeight="1" x14ac:dyDescent="0.25">
      <c r="A47" s="156" t="s">
        <v>64</v>
      </c>
      <c r="B47" s="157" t="s">
        <v>132</v>
      </c>
      <c r="C47" s="166" t="s">
        <v>14</v>
      </c>
      <c r="D47" s="178" t="s">
        <v>137</v>
      </c>
      <c r="E47" s="172">
        <v>10</v>
      </c>
      <c r="F47" s="158"/>
      <c r="G47" s="159">
        <f>F47*E47</f>
        <v>0</v>
      </c>
      <c r="H47" s="167"/>
    </row>
    <row r="48" spans="1:113" s="24" customFormat="1" ht="141" customHeight="1" x14ac:dyDescent="0.25">
      <c r="A48" s="57"/>
      <c r="B48" s="249" t="s">
        <v>143</v>
      </c>
      <c r="C48" s="249"/>
      <c r="D48" s="249"/>
      <c r="E48" s="249"/>
      <c r="F48" s="249"/>
      <c r="G48" s="249"/>
      <c r="H48" s="250"/>
    </row>
    <row r="49" spans="1:8" s="24" customFormat="1" ht="31.9" customHeight="1" x14ac:dyDescent="0.25">
      <c r="A49" s="47" t="s">
        <v>65</v>
      </c>
      <c r="B49" s="44" t="s">
        <v>133</v>
      </c>
      <c r="C49" s="45" t="s">
        <v>14</v>
      </c>
      <c r="D49" s="153" t="s">
        <v>138</v>
      </c>
      <c r="E49" s="46">
        <v>10</v>
      </c>
      <c r="F49" s="30"/>
      <c r="G49" s="49">
        <f>F49*E49</f>
        <v>0</v>
      </c>
      <c r="H49" s="94"/>
    </row>
    <row r="50" spans="1:8" s="24" customFormat="1" ht="112.9" customHeight="1" x14ac:dyDescent="0.25">
      <c r="A50" s="57"/>
      <c r="B50" s="249" t="s">
        <v>143</v>
      </c>
      <c r="C50" s="249"/>
      <c r="D50" s="249"/>
      <c r="E50" s="249"/>
      <c r="F50" s="249"/>
      <c r="G50" s="249"/>
      <c r="H50" s="250"/>
    </row>
    <row r="51" spans="1:8" s="24" customFormat="1" ht="31.9" customHeight="1" x14ac:dyDescent="0.25">
      <c r="A51" s="156" t="s">
        <v>66</v>
      </c>
      <c r="B51" s="157" t="s">
        <v>134</v>
      </c>
      <c r="C51" s="166" t="s">
        <v>14</v>
      </c>
      <c r="D51" s="178" t="s">
        <v>139</v>
      </c>
      <c r="E51" s="172">
        <v>10</v>
      </c>
      <c r="F51" s="158"/>
      <c r="G51" s="159">
        <f>F51*E51</f>
        <v>0</v>
      </c>
      <c r="H51" s="167"/>
    </row>
    <row r="52" spans="1:8" s="24" customFormat="1" ht="107.85" customHeight="1" x14ac:dyDescent="0.25">
      <c r="A52" s="57"/>
      <c r="B52" s="249" t="s">
        <v>142</v>
      </c>
      <c r="C52" s="249"/>
      <c r="D52" s="249"/>
      <c r="E52" s="249"/>
      <c r="F52" s="249"/>
      <c r="G52" s="249"/>
      <c r="H52" s="250"/>
    </row>
    <row r="53" spans="1:8" s="24" customFormat="1" ht="31.9" customHeight="1" x14ac:dyDescent="0.25">
      <c r="A53" s="156" t="s">
        <v>67</v>
      </c>
      <c r="B53" s="157" t="s">
        <v>135</v>
      </c>
      <c r="C53" s="166" t="s">
        <v>14</v>
      </c>
      <c r="D53" s="178" t="s">
        <v>140</v>
      </c>
      <c r="E53" s="172">
        <v>10</v>
      </c>
      <c r="F53" s="158"/>
      <c r="G53" s="159">
        <f>F53*E53</f>
        <v>0</v>
      </c>
      <c r="H53" s="167"/>
    </row>
    <row r="54" spans="1:8" s="24" customFormat="1" ht="97.5" customHeight="1" x14ac:dyDescent="0.25">
      <c r="A54" s="57"/>
      <c r="B54" s="249" t="s">
        <v>141</v>
      </c>
      <c r="C54" s="249"/>
      <c r="D54" s="249"/>
      <c r="E54" s="249"/>
      <c r="F54" s="249"/>
      <c r="G54" s="249"/>
      <c r="H54" s="250"/>
    </row>
    <row r="55" spans="1:8" s="28" customFormat="1" x14ac:dyDescent="0.25">
      <c r="A55" s="126">
        <v>1</v>
      </c>
      <c r="B55" s="127" t="s">
        <v>50</v>
      </c>
      <c r="C55" s="127"/>
      <c r="D55" s="127"/>
      <c r="E55" s="128"/>
      <c r="F55" s="129"/>
      <c r="G55" s="129">
        <f>SUM(G4:G43)+G45+G47+G49+G51+G53</f>
        <v>0</v>
      </c>
      <c r="H55" s="130">
        <f>SUM(H4:H43)+H45+H47+H49+H51+H53</f>
        <v>0</v>
      </c>
    </row>
    <row r="56" spans="1:8" x14ac:dyDescent="0.25">
      <c r="A56" s="13"/>
      <c r="B56" s="88"/>
      <c r="C56" s="89"/>
      <c r="D56" s="89"/>
      <c r="E56" s="89"/>
      <c r="F56" s="90"/>
      <c r="G56" s="90"/>
      <c r="H56" s="90"/>
    </row>
    <row r="57" spans="1:8" x14ac:dyDescent="0.25">
      <c r="A57" s="13"/>
      <c r="B57" s="88"/>
      <c r="C57" s="89"/>
      <c r="D57" s="89"/>
      <c r="E57" s="89"/>
      <c r="F57" s="90"/>
      <c r="G57" s="90"/>
      <c r="H57" s="90"/>
    </row>
    <row r="58" spans="1:8" x14ac:dyDescent="0.25">
      <c r="A58" s="16"/>
    </row>
    <row r="59" spans="1:8" x14ac:dyDescent="0.25">
      <c r="A59" s="13"/>
    </row>
    <row r="60" spans="1:8" x14ac:dyDescent="0.25">
      <c r="A60" s="13"/>
    </row>
    <row r="61" spans="1:8" x14ac:dyDescent="0.25">
      <c r="A61" s="13"/>
    </row>
    <row r="62" spans="1:8" x14ac:dyDescent="0.25">
      <c r="A62" s="13"/>
    </row>
    <row r="63" spans="1:8" x14ac:dyDescent="0.25">
      <c r="A63" s="13"/>
    </row>
    <row r="64" spans="1:8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6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5"/>
    </row>
    <row r="82" spans="1:1" x14ac:dyDescent="0.25">
      <c r="A82" s="16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6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6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8" x14ac:dyDescent="0.25">
      <c r="A97" s="16"/>
    </row>
    <row r="98" spans="1:8" x14ac:dyDescent="0.25">
      <c r="A98" s="13"/>
    </row>
    <row r="99" spans="1:8" x14ac:dyDescent="0.25">
      <c r="A99" s="13"/>
    </row>
    <row r="100" spans="1:8" x14ac:dyDescent="0.25">
      <c r="A100" s="13"/>
    </row>
    <row r="101" spans="1:8" x14ac:dyDescent="0.25">
      <c r="A101" s="13"/>
    </row>
    <row r="102" spans="1:8" x14ac:dyDescent="0.25">
      <c r="A102" s="13"/>
    </row>
    <row r="103" spans="1:8" x14ac:dyDescent="0.25">
      <c r="A103" s="13"/>
    </row>
    <row r="104" spans="1:8" x14ac:dyDescent="0.25">
      <c r="A104" s="13"/>
    </row>
    <row r="105" spans="1:8" x14ac:dyDescent="0.25">
      <c r="A105" s="15"/>
    </row>
    <row r="106" spans="1:8" x14ac:dyDescent="0.25">
      <c r="A106" s="15"/>
    </row>
    <row r="107" spans="1:8" x14ac:dyDescent="0.25">
      <c r="A107" s="15"/>
    </row>
    <row r="108" spans="1:8" x14ac:dyDescent="0.25">
      <c r="A108" s="13"/>
    </row>
    <row r="109" spans="1:8" x14ac:dyDescent="0.25">
      <c r="A109" s="13"/>
    </row>
    <row r="112" spans="1:8" x14ac:dyDescent="0.25">
      <c r="A112" s="10"/>
      <c r="B112" s="5"/>
      <c r="C112" s="10"/>
      <c r="D112" s="10"/>
      <c r="E112" s="10"/>
      <c r="F112" s="10"/>
      <c r="G112" s="10"/>
      <c r="H112" s="10"/>
    </row>
    <row r="113" spans="2:2" s="10" customFormat="1" x14ac:dyDescent="0.25">
      <c r="B113" s="5"/>
    </row>
    <row r="114" spans="2:2" s="10" customFormat="1" x14ac:dyDescent="0.25">
      <c r="B114" s="5"/>
    </row>
    <row r="115" spans="2:2" s="10" customFormat="1" x14ac:dyDescent="0.25">
      <c r="B115" s="5"/>
    </row>
    <row r="116" spans="2:2" s="10" customFormat="1" x14ac:dyDescent="0.25">
      <c r="B116" s="5"/>
    </row>
    <row r="117" spans="2:2" s="10" customFormat="1" x14ac:dyDescent="0.25">
      <c r="B117" s="5"/>
    </row>
    <row r="118" spans="2:2" s="10" customFormat="1" x14ac:dyDescent="0.25">
      <c r="B118" s="5"/>
    </row>
    <row r="119" spans="2:2" s="10" customFormat="1" x14ac:dyDescent="0.25">
      <c r="B119" s="5"/>
    </row>
    <row r="120" spans="2:2" s="10" customFormat="1" x14ac:dyDescent="0.25">
      <c r="B120" s="5"/>
    </row>
    <row r="121" spans="2:2" s="10" customFormat="1" x14ac:dyDescent="0.25">
      <c r="B121" s="5"/>
    </row>
    <row r="122" spans="2:2" s="10" customFormat="1" x14ac:dyDescent="0.25">
      <c r="B122" s="5"/>
    </row>
    <row r="123" spans="2:2" s="10" customFormat="1" x14ac:dyDescent="0.25">
      <c r="B123" s="5"/>
    </row>
    <row r="124" spans="2:2" s="10" customFormat="1" x14ac:dyDescent="0.25">
      <c r="B124" s="5"/>
    </row>
    <row r="125" spans="2:2" s="10" customFormat="1" x14ac:dyDescent="0.25">
      <c r="B125" s="5"/>
    </row>
    <row r="126" spans="2:2" s="10" customFormat="1" x14ac:dyDescent="0.25">
      <c r="B126" s="5"/>
    </row>
    <row r="127" spans="2:2" s="10" customFormat="1" x14ac:dyDescent="0.25">
      <c r="B127" s="5"/>
    </row>
    <row r="128" spans="2:2" s="10" customFormat="1" x14ac:dyDescent="0.25">
      <c r="B128" s="5"/>
    </row>
    <row r="129" spans="2:2" s="10" customFormat="1" x14ac:dyDescent="0.25">
      <c r="B129" s="5"/>
    </row>
    <row r="130" spans="2:2" s="10" customFormat="1" x14ac:dyDescent="0.25">
      <c r="B130" s="5"/>
    </row>
    <row r="131" spans="2:2" s="10" customFormat="1" x14ac:dyDescent="0.25">
      <c r="B131" s="5"/>
    </row>
    <row r="132" spans="2:2" s="10" customFormat="1" x14ac:dyDescent="0.25">
      <c r="B132" s="5"/>
    </row>
    <row r="133" spans="2:2" s="10" customFormat="1" x14ac:dyDescent="0.25">
      <c r="B133" s="5"/>
    </row>
    <row r="134" spans="2:2" s="10" customFormat="1" x14ac:dyDescent="0.25">
      <c r="B134" s="5"/>
    </row>
    <row r="135" spans="2:2" s="10" customFormat="1" x14ac:dyDescent="0.25">
      <c r="B135" s="5"/>
    </row>
    <row r="136" spans="2:2" s="10" customFormat="1" x14ac:dyDescent="0.25">
      <c r="B136" s="5"/>
    </row>
    <row r="137" spans="2:2" s="10" customFormat="1" x14ac:dyDescent="0.25">
      <c r="B137" s="5"/>
    </row>
    <row r="138" spans="2:2" s="10" customFormat="1" x14ac:dyDescent="0.25">
      <c r="B138" s="5"/>
    </row>
    <row r="139" spans="2:2" s="10" customFormat="1" x14ac:dyDescent="0.25">
      <c r="B139" s="5"/>
    </row>
    <row r="140" spans="2:2" s="10" customFormat="1" x14ac:dyDescent="0.25">
      <c r="B140" s="5"/>
    </row>
    <row r="141" spans="2:2" s="10" customFormat="1" x14ac:dyDescent="0.25">
      <c r="B141" s="5"/>
    </row>
    <row r="142" spans="2:2" s="10" customFormat="1" x14ac:dyDescent="0.25">
      <c r="B142" s="5"/>
    </row>
    <row r="143" spans="2:2" s="10" customFormat="1" x14ac:dyDescent="0.25">
      <c r="B143" s="5"/>
    </row>
    <row r="144" spans="2:2" s="10" customFormat="1" x14ac:dyDescent="0.25">
      <c r="B144" s="5"/>
    </row>
    <row r="145" spans="2:2" s="10" customFormat="1" x14ac:dyDescent="0.25">
      <c r="B145" s="5"/>
    </row>
    <row r="146" spans="2:2" s="10" customFormat="1" x14ac:dyDescent="0.25">
      <c r="B146" s="5"/>
    </row>
    <row r="147" spans="2:2" s="10" customFormat="1" x14ac:dyDescent="0.25">
      <c r="B147" s="5"/>
    </row>
    <row r="148" spans="2:2" s="10" customFormat="1" x14ac:dyDescent="0.25">
      <c r="B148" s="5"/>
    </row>
    <row r="149" spans="2:2" s="10" customFormat="1" x14ac:dyDescent="0.25">
      <c r="B149" s="5"/>
    </row>
    <row r="150" spans="2:2" s="10" customFormat="1" x14ac:dyDescent="0.25">
      <c r="B150" s="5"/>
    </row>
    <row r="151" spans="2:2" s="10" customFormat="1" x14ac:dyDescent="0.25">
      <c r="B151" s="5"/>
    </row>
    <row r="152" spans="2:2" s="10" customFormat="1" x14ac:dyDescent="0.25">
      <c r="B152" s="5"/>
    </row>
    <row r="153" spans="2:2" s="10" customFormat="1" x14ac:dyDescent="0.25">
      <c r="B153" s="5"/>
    </row>
    <row r="154" spans="2:2" s="10" customFormat="1" x14ac:dyDescent="0.25">
      <c r="B154" s="5"/>
    </row>
    <row r="155" spans="2:2" s="10" customFormat="1" x14ac:dyDescent="0.25">
      <c r="B155" s="5"/>
    </row>
    <row r="156" spans="2:2" s="10" customFormat="1" x14ac:dyDescent="0.25">
      <c r="B156" s="5"/>
    </row>
    <row r="157" spans="2:2" s="10" customFormat="1" x14ac:dyDescent="0.25">
      <c r="B157" s="5"/>
    </row>
    <row r="158" spans="2:2" s="10" customFormat="1" x14ac:dyDescent="0.25">
      <c r="B158" s="5"/>
    </row>
    <row r="159" spans="2:2" s="10" customFormat="1" x14ac:dyDescent="0.25">
      <c r="B159" s="5"/>
    </row>
    <row r="160" spans="2:2" s="10" customFormat="1" x14ac:dyDescent="0.25">
      <c r="B160" s="5"/>
    </row>
    <row r="161" spans="2:2" s="10" customFormat="1" x14ac:dyDescent="0.25">
      <c r="B161" s="5"/>
    </row>
    <row r="162" spans="2:2" s="10" customFormat="1" x14ac:dyDescent="0.25">
      <c r="B162" s="5"/>
    </row>
    <row r="163" spans="2:2" s="10" customFormat="1" x14ac:dyDescent="0.25">
      <c r="B163" s="5"/>
    </row>
    <row r="164" spans="2:2" s="10" customFormat="1" x14ac:dyDescent="0.25">
      <c r="B164" s="5"/>
    </row>
    <row r="165" spans="2:2" s="10" customFormat="1" x14ac:dyDescent="0.25">
      <c r="B165" s="5"/>
    </row>
    <row r="166" spans="2:2" s="10" customFormat="1" x14ac:dyDescent="0.25">
      <c r="B166" s="5"/>
    </row>
    <row r="167" spans="2:2" s="10" customFormat="1" x14ac:dyDescent="0.25">
      <c r="B167" s="5"/>
    </row>
    <row r="168" spans="2:2" s="10" customFormat="1" x14ac:dyDescent="0.25">
      <c r="B168" s="5"/>
    </row>
    <row r="169" spans="2:2" s="10" customFormat="1" x14ac:dyDescent="0.25">
      <c r="B169" s="5"/>
    </row>
    <row r="170" spans="2:2" s="10" customFormat="1" x14ac:dyDescent="0.25">
      <c r="B170" s="5"/>
    </row>
    <row r="171" spans="2:2" s="10" customFormat="1" x14ac:dyDescent="0.25">
      <c r="B171" s="5"/>
    </row>
    <row r="172" spans="2:2" s="10" customFormat="1" x14ac:dyDescent="0.25">
      <c r="B172" s="5"/>
    </row>
    <row r="173" spans="2:2" s="10" customFormat="1" x14ac:dyDescent="0.25">
      <c r="B173" s="5"/>
    </row>
    <row r="174" spans="2:2" s="10" customFormat="1" x14ac:dyDescent="0.25">
      <c r="B174" s="5"/>
    </row>
    <row r="175" spans="2:2" s="10" customFormat="1" x14ac:dyDescent="0.25">
      <c r="B175" s="5"/>
    </row>
    <row r="176" spans="2:2" s="10" customFormat="1" x14ac:dyDescent="0.25">
      <c r="B176" s="5"/>
    </row>
    <row r="177" spans="2:2" s="10" customFormat="1" x14ac:dyDescent="0.25">
      <c r="B177" s="5"/>
    </row>
    <row r="178" spans="2:2" s="10" customFormat="1" x14ac:dyDescent="0.25">
      <c r="B178" s="5"/>
    </row>
    <row r="179" spans="2:2" s="10" customFormat="1" x14ac:dyDescent="0.25">
      <c r="B179" s="5"/>
    </row>
    <row r="180" spans="2:2" s="10" customFormat="1" x14ac:dyDescent="0.25">
      <c r="B180" s="5"/>
    </row>
    <row r="181" spans="2:2" s="10" customFormat="1" x14ac:dyDescent="0.25">
      <c r="B181" s="5"/>
    </row>
    <row r="182" spans="2:2" s="10" customFormat="1" x14ac:dyDescent="0.25">
      <c r="B182" s="5"/>
    </row>
    <row r="183" spans="2:2" s="10" customFormat="1" x14ac:dyDescent="0.25">
      <c r="B183" s="5"/>
    </row>
    <row r="184" spans="2:2" s="10" customFormat="1" x14ac:dyDescent="0.25">
      <c r="B184" s="5"/>
    </row>
    <row r="185" spans="2:2" s="10" customFormat="1" x14ac:dyDescent="0.25">
      <c r="B185" s="5"/>
    </row>
    <row r="186" spans="2:2" s="10" customFormat="1" x14ac:dyDescent="0.25">
      <c r="B186" s="5"/>
    </row>
    <row r="187" spans="2:2" s="10" customFormat="1" x14ac:dyDescent="0.25">
      <c r="B187" s="5"/>
    </row>
    <row r="188" spans="2:2" s="10" customFormat="1" x14ac:dyDescent="0.25">
      <c r="B188" s="5"/>
    </row>
    <row r="189" spans="2:2" s="10" customFormat="1" x14ac:dyDescent="0.25">
      <c r="B189" s="5"/>
    </row>
    <row r="190" spans="2:2" s="10" customFormat="1" x14ac:dyDescent="0.25">
      <c r="B190" s="5"/>
    </row>
    <row r="191" spans="2:2" s="10" customFormat="1" x14ac:dyDescent="0.25">
      <c r="B191" s="5"/>
    </row>
    <row r="192" spans="2:2" s="10" customFormat="1" x14ac:dyDescent="0.25">
      <c r="B192" s="5"/>
    </row>
    <row r="193" spans="2:2" s="10" customFormat="1" x14ac:dyDescent="0.25">
      <c r="B193" s="5"/>
    </row>
    <row r="194" spans="2:2" s="10" customFormat="1" x14ac:dyDescent="0.25">
      <c r="B194" s="5"/>
    </row>
    <row r="195" spans="2:2" s="10" customFormat="1" x14ac:dyDescent="0.25">
      <c r="B195" s="5"/>
    </row>
    <row r="196" spans="2:2" s="10" customFormat="1" x14ac:dyDescent="0.25">
      <c r="B196" s="5"/>
    </row>
    <row r="197" spans="2:2" s="10" customFormat="1" x14ac:dyDescent="0.25">
      <c r="B197" s="5"/>
    </row>
    <row r="198" spans="2:2" s="10" customFormat="1" x14ac:dyDescent="0.25">
      <c r="B198" s="5"/>
    </row>
    <row r="199" spans="2:2" s="10" customFormat="1" x14ac:dyDescent="0.25">
      <c r="B199" s="5"/>
    </row>
    <row r="200" spans="2:2" s="10" customFormat="1" x14ac:dyDescent="0.25">
      <c r="B200" s="5"/>
    </row>
    <row r="201" spans="2:2" s="10" customFormat="1" x14ac:dyDescent="0.25">
      <c r="B201" s="5"/>
    </row>
    <row r="202" spans="2:2" s="10" customFormat="1" x14ac:dyDescent="0.25">
      <c r="B202" s="5"/>
    </row>
    <row r="203" spans="2:2" s="10" customFormat="1" x14ac:dyDescent="0.25">
      <c r="B203" s="5"/>
    </row>
    <row r="204" spans="2:2" s="10" customFormat="1" x14ac:dyDescent="0.25">
      <c r="B204" s="5"/>
    </row>
    <row r="205" spans="2:2" s="10" customFormat="1" x14ac:dyDescent="0.25">
      <c r="B205" s="5"/>
    </row>
    <row r="206" spans="2:2" s="10" customFormat="1" x14ac:dyDescent="0.25">
      <c r="B206" s="5"/>
    </row>
    <row r="207" spans="2:2" s="10" customFormat="1" x14ac:dyDescent="0.25">
      <c r="B207" s="5"/>
    </row>
    <row r="208" spans="2:2" s="10" customFormat="1" x14ac:dyDescent="0.25">
      <c r="B208" s="5"/>
    </row>
    <row r="209" spans="2:2" s="10" customFormat="1" x14ac:dyDescent="0.25">
      <c r="B209" s="5"/>
    </row>
    <row r="210" spans="2:2" s="10" customFormat="1" x14ac:dyDescent="0.25">
      <c r="B210" s="5"/>
    </row>
    <row r="211" spans="2:2" s="10" customFormat="1" x14ac:dyDescent="0.25">
      <c r="B211" s="5"/>
    </row>
    <row r="212" spans="2:2" s="10" customFormat="1" x14ac:dyDescent="0.25">
      <c r="B212" s="5"/>
    </row>
    <row r="213" spans="2:2" s="10" customFormat="1" x14ac:dyDescent="0.25">
      <c r="B213" s="5"/>
    </row>
    <row r="214" spans="2:2" s="10" customFormat="1" x14ac:dyDescent="0.25">
      <c r="B214" s="5"/>
    </row>
    <row r="215" spans="2:2" s="10" customFormat="1" x14ac:dyDescent="0.25">
      <c r="B215" s="5"/>
    </row>
    <row r="216" spans="2:2" s="10" customFormat="1" x14ac:dyDescent="0.25">
      <c r="B216" s="5"/>
    </row>
    <row r="217" spans="2:2" s="10" customFormat="1" x14ac:dyDescent="0.25">
      <c r="B217" s="5"/>
    </row>
    <row r="218" spans="2:2" s="10" customFormat="1" x14ac:dyDescent="0.25">
      <c r="B218" s="5"/>
    </row>
    <row r="219" spans="2:2" s="10" customFormat="1" x14ac:dyDescent="0.25">
      <c r="B219" s="5"/>
    </row>
    <row r="220" spans="2:2" s="10" customFormat="1" x14ac:dyDescent="0.25">
      <c r="B220" s="5"/>
    </row>
    <row r="221" spans="2:2" s="10" customFormat="1" x14ac:dyDescent="0.25">
      <c r="B221" s="5"/>
    </row>
    <row r="222" spans="2:2" s="10" customFormat="1" x14ac:dyDescent="0.25">
      <c r="B222" s="5"/>
    </row>
    <row r="223" spans="2:2" s="10" customFormat="1" x14ac:dyDescent="0.25">
      <c r="B223" s="5"/>
    </row>
    <row r="224" spans="2:2" s="10" customFormat="1" x14ac:dyDescent="0.25">
      <c r="B224" s="5"/>
    </row>
    <row r="225" spans="2:2" s="10" customFormat="1" x14ac:dyDescent="0.25">
      <c r="B225" s="5"/>
    </row>
    <row r="226" spans="2:2" s="10" customFormat="1" x14ac:dyDescent="0.25">
      <c r="B226" s="5"/>
    </row>
    <row r="227" spans="2:2" s="10" customFormat="1" x14ac:dyDescent="0.25">
      <c r="B227" s="5"/>
    </row>
    <row r="228" spans="2:2" s="10" customFormat="1" x14ac:dyDescent="0.25">
      <c r="B228" s="5"/>
    </row>
    <row r="229" spans="2:2" s="10" customFormat="1" x14ac:dyDescent="0.25">
      <c r="B229" s="5"/>
    </row>
    <row r="230" spans="2:2" s="10" customFormat="1" x14ac:dyDescent="0.25">
      <c r="B230" s="5"/>
    </row>
    <row r="231" spans="2:2" s="10" customFormat="1" x14ac:dyDescent="0.25">
      <c r="B231" s="5"/>
    </row>
    <row r="232" spans="2:2" s="10" customFormat="1" x14ac:dyDescent="0.25">
      <c r="B232" s="5"/>
    </row>
    <row r="233" spans="2:2" s="10" customFormat="1" x14ac:dyDescent="0.25">
      <c r="B233" s="5"/>
    </row>
    <row r="234" spans="2:2" s="10" customFormat="1" x14ac:dyDescent="0.25">
      <c r="B234" s="5"/>
    </row>
    <row r="235" spans="2:2" s="10" customFormat="1" x14ac:dyDescent="0.25">
      <c r="B235" s="5"/>
    </row>
    <row r="236" spans="2:2" s="10" customFormat="1" x14ac:dyDescent="0.25">
      <c r="B236" s="5"/>
    </row>
    <row r="237" spans="2:2" s="10" customFormat="1" x14ac:dyDescent="0.25">
      <c r="B237" s="5"/>
    </row>
    <row r="238" spans="2:2" s="10" customFormat="1" x14ac:dyDescent="0.25">
      <c r="B238" s="5"/>
    </row>
    <row r="239" spans="2:2" s="10" customFormat="1" x14ac:dyDescent="0.25">
      <c r="B239" s="5"/>
    </row>
    <row r="240" spans="2:2" s="10" customFormat="1" x14ac:dyDescent="0.25">
      <c r="B240" s="5"/>
    </row>
    <row r="241" spans="2:2" s="10" customFormat="1" x14ac:dyDescent="0.25">
      <c r="B241" s="5"/>
    </row>
    <row r="242" spans="2:2" s="10" customFormat="1" x14ac:dyDescent="0.25">
      <c r="B242" s="5"/>
    </row>
    <row r="243" spans="2:2" s="10" customFormat="1" x14ac:dyDescent="0.25">
      <c r="B243" s="5"/>
    </row>
    <row r="244" spans="2:2" s="10" customFormat="1" x14ac:dyDescent="0.25">
      <c r="B244" s="5"/>
    </row>
    <row r="245" spans="2:2" s="10" customFormat="1" x14ac:dyDescent="0.25">
      <c r="B245" s="5"/>
    </row>
    <row r="246" spans="2:2" s="10" customFormat="1" x14ac:dyDescent="0.25">
      <c r="B246" s="5"/>
    </row>
    <row r="247" spans="2:2" s="10" customFormat="1" x14ac:dyDescent="0.25">
      <c r="B247" s="5"/>
    </row>
    <row r="248" spans="2:2" s="10" customFormat="1" x14ac:dyDescent="0.25">
      <c r="B248" s="5"/>
    </row>
    <row r="249" spans="2:2" s="10" customFormat="1" x14ac:dyDescent="0.25">
      <c r="B249" s="5"/>
    </row>
    <row r="250" spans="2:2" s="10" customFormat="1" x14ac:dyDescent="0.25">
      <c r="B250" s="5"/>
    </row>
    <row r="251" spans="2:2" s="10" customFormat="1" x14ac:dyDescent="0.25">
      <c r="B251" s="5"/>
    </row>
    <row r="252" spans="2:2" s="10" customFormat="1" x14ac:dyDescent="0.25">
      <c r="B252" s="5"/>
    </row>
    <row r="253" spans="2:2" s="10" customFormat="1" x14ac:dyDescent="0.25">
      <c r="B253" s="5"/>
    </row>
    <row r="254" spans="2:2" s="10" customFormat="1" x14ac:dyDescent="0.25">
      <c r="B254" s="5"/>
    </row>
    <row r="255" spans="2:2" s="10" customFormat="1" x14ac:dyDescent="0.25">
      <c r="B255" s="5"/>
    </row>
    <row r="256" spans="2:2" s="10" customFormat="1" x14ac:dyDescent="0.25">
      <c r="B256" s="5"/>
    </row>
    <row r="257" spans="2:2" s="10" customFormat="1" x14ac:dyDescent="0.25">
      <c r="B257" s="5"/>
    </row>
    <row r="258" spans="2:2" s="10" customFormat="1" x14ac:dyDescent="0.25">
      <c r="B258" s="5"/>
    </row>
    <row r="259" spans="2:2" s="10" customFormat="1" x14ac:dyDescent="0.25">
      <c r="B259" s="5"/>
    </row>
    <row r="260" spans="2:2" s="10" customFormat="1" x14ac:dyDescent="0.25">
      <c r="B260" s="5"/>
    </row>
    <row r="261" spans="2:2" s="10" customFormat="1" x14ac:dyDescent="0.25">
      <c r="B261" s="5"/>
    </row>
    <row r="262" spans="2:2" s="10" customFormat="1" x14ac:dyDescent="0.25">
      <c r="B262" s="5"/>
    </row>
    <row r="263" spans="2:2" s="10" customFormat="1" x14ac:dyDescent="0.25">
      <c r="B263" s="5"/>
    </row>
    <row r="264" spans="2:2" s="10" customFormat="1" x14ac:dyDescent="0.25">
      <c r="B264" s="5"/>
    </row>
    <row r="265" spans="2:2" s="10" customFormat="1" x14ac:dyDescent="0.25">
      <c r="B265" s="5"/>
    </row>
    <row r="266" spans="2:2" s="10" customFormat="1" x14ac:dyDescent="0.25">
      <c r="B266" s="5"/>
    </row>
    <row r="267" spans="2:2" s="10" customFormat="1" x14ac:dyDescent="0.25">
      <c r="B267" s="5"/>
    </row>
    <row r="268" spans="2:2" s="10" customFormat="1" x14ac:dyDescent="0.25">
      <c r="B268" s="5"/>
    </row>
    <row r="269" spans="2:2" s="10" customFormat="1" x14ac:dyDescent="0.25">
      <c r="B269" s="5"/>
    </row>
    <row r="270" spans="2:2" s="10" customFormat="1" x14ac:dyDescent="0.25">
      <c r="B270" s="5"/>
    </row>
    <row r="271" spans="2:2" s="10" customFormat="1" x14ac:dyDescent="0.25">
      <c r="B271" s="5"/>
    </row>
    <row r="272" spans="2:2" s="10" customFormat="1" x14ac:dyDescent="0.25">
      <c r="B272" s="5"/>
    </row>
    <row r="273" spans="2:2" s="10" customFormat="1" x14ac:dyDescent="0.25">
      <c r="B273" s="5"/>
    </row>
    <row r="274" spans="2:2" s="10" customFormat="1" x14ac:dyDescent="0.25">
      <c r="B274" s="5"/>
    </row>
    <row r="275" spans="2:2" s="10" customFormat="1" x14ac:dyDescent="0.25">
      <c r="B275" s="5"/>
    </row>
    <row r="276" spans="2:2" s="10" customFormat="1" x14ac:dyDescent="0.25">
      <c r="B276" s="5"/>
    </row>
    <row r="277" spans="2:2" s="10" customFormat="1" x14ac:dyDescent="0.25">
      <c r="B277" s="5"/>
    </row>
    <row r="278" spans="2:2" s="10" customFormat="1" x14ac:dyDescent="0.25">
      <c r="B278" s="5"/>
    </row>
    <row r="279" spans="2:2" s="10" customFormat="1" x14ac:dyDescent="0.25">
      <c r="B279" s="5"/>
    </row>
    <row r="280" spans="2:2" s="10" customFormat="1" x14ac:dyDescent="0.25">
      <c r="B280" s="5"/>
    </row>
    <row r="281" spans="2:2" s="10" customFormat="1" x14ac:dyDescent="0.25">
      <c r="B281" s="5"/>
    </row>
    <row r="282" spans="2:2" s="10" customFormat="1" x14ac:dyDescent="0.25">
      <c r="B282" s="5"/>
    </row>
    <row r="283" spans="2:2" s="10" customFormat="1" x14ac:dyDescent="0.25">
      <c r="B283" s="5"/>
    </row>
    <row r="284" spans="2:2" s="10" customFormat="1" x14ac:dyDescent="0.25">
      <c r="B284" s="5"/>
    </row>
    <row r="285" spans="2:2" s="10" customFormat="1" x14ac:dyDescent="0.25">
      <c r="B285" s="5"/>
    </row>
    <row r="286" spans="2:2" s="10" customFormat="1" x14ac:dyDescent="0.25">
      <c r="B286" s="5"/>
    </row>
    <row r="287" spans="2:2" s="10" customFormat="1" x14ac:dyDescent="0.25">
      <c r="B287" s="5"/>
    </row>
    <row r="288" spans="2:2" s="10" customFormat="1" x14ac:dyDescent="0.25">
      <c r="B288" s="5"/>
    </row>
    <row r="289" spans="2:2" s="10" customFormat="1" x14ac:dyDescent="0.25">
      <c r="B289" s="5"/>
    </row>
    <row r="290" spans="2:2" s="10" customFormat="1" x14ac:dyDescent="0.25">
      <c r="B290" s="5"/>
    </row>
    <row r="291" spans="2:2" s="10" customFormat="1" x14ac:dyDescent="0.25">
      <c r="B291" s="5"/>
    </row>
    <row r="292" spans="2:2" s="10" customFormat="1" x14ac:dyDescent="0.25">
      <c r="B292" s="5"/>
    </row>
    <row r="293" spans="2:2" s="10" customFormat="1" x14ac:dyDescent="0.25">
      <c r="B293" s="5"/>
    </row>
    <row r="294" spans="2:2" s="10" customFormat="1" x14ac:dyDescent="0.25">
      <c r="B294" s="5"/>
    </row>
    <row r="295" spans="2:2" s="10" customFormat="1" x14ac:dyDescent="0.25">
      <c r="B295" s="5"/>
    </row>
    <row r="296" spans="2:2" s="10" customFormat="1" x14ac:dyDescent="0.25">
      <c r="B296" s="5"/>
    </row>
    <row r="297" spans="2:2" s="10" customFormat="1" x14ac:dyDescent="0.25">
      <c r="B297" s="5"/>
    </row>
    <row r="298" spans="2:2" s="10" customFormat="1" x14ac:dyDescent="0.25">
      <c r="B298" s="5"/>
    </row>
    <row r="299" spans="2:2" s="10" customFormat="1" x14ac:dyDescent="0.25">
      <c r="B299" s="5"/>
    </row>
    <row r="300" spans="2:2" s="10" customFormat="1" x14ac:dyDescent="0.25">
      <c r="B300" s="5"/>
    </row>
    <row r="301" spans="2:2" s="10" customFormat="1" x14ac:dyDescent="0.25">
      <c r="B301" s="5"/>
    </row>
    <row r="302" spans="2:2" s="10" customFormat="1" x14ac:dyDescent="0.25">
      <c r="B302" s="5"/>
    </row>
    <row r="303" spans="2:2" s="10" customFormat="1" x14ac:dyDescent="0.25">
      <c r="B303" s="5"/>
    </row>
    <row r="304" spans="2:2" s="10" customFormat="1" x14ac:dyDescent="0.25">
      <c r="B304" s="5"/>
    </row>
    <row r="305" spans="2:2" s="10" customFormat="1" x14ac:dyDescent="0.25">
      <c r="B305" s="5"/>
    </row>
    <row r="306" spans="2:2" s="10" customFormat="1" x14ac:dyDescent="0.25">
      <c r="B306" s="5"/>
    </row>
    <row r="307" spans="2:2" s="10" customFormat="1" x14ac:dyDescent="0.25">
      <c r="B307" s="5"/>
    </row>
    <row r="308" spans="2:2" s="10" customFormat="1" x14ac:dyDescent="0.25">
      <c r="B308" s="5"/>
    </row>
    <row r="309" spans="2:2" s="10" customFormat="1" x14ac:dyDescent="0.25">
      <c r="B309" s="5"/>
    </row>
    <row r="310" spans="2:2" s="10" customFormat="1" x14ac:dyDescent="0.25">
      <c r="B310" s="5"/>
    </row>
    <row r="311" spans="2:2" s="10" customFormat="1" x14ac:dyDescent="0.25">
      <c r="B311" s="5"/>
    </row>
    <row r="312" spans="2:2" s="10" customFormat="1" x14ac:dyDescent="0.25">
      <c r="B312" s="5"/>
    </row>
    <row r="313" spans="2:2" s="10" customFormat="1" x14ac:dyDescent="0.25">
      <c r="B313" s="5"/>
    </row>
    <row r="314" spans="2:2" s="10" customFormat="1" x14ac:dyDescent="0.25">
      <c r="B314" s="5"/>
    </row>
    <row r="315" spans="2:2" s="10" customFormat="1" x14ac:dyDescent="0.25">
      <c r="B315" s="5"/>
    </row>
    <row r="316" spans="2:2" s="10" customFormat="1" x14ac:dyDescent="0.25">
      <c r="B316" s="5"/>
    </row>
    <row r="317" spans="2:2" s="10" customFormat="1" x14ac:dyDescent="0.25">
      <c r="B317" s="5"/>
    </row>
    <row r="318" spans="2:2" s="10" customFormat="1" x14ac:dyDescent="0.25">
      <c r="B318" s="5"/>
    </row>
    <row r="319" spans="2:2" s="10" customFormat="1" x14ac:dyDescent="0.25">
      <c r="B319" s="5"/>
    </row>
    <row r="320" spans="2:2" s="10" customFormat="1" x14ac:dyDescent="0.25">
      <c r="B320" s="5"/>
    </row>
    <row r="321" spans="2:2" s="10" customFormat="1" x14ac:dyDescent="0.25">
      <c r="B321" s="5"/>
    </row>
    <row r="322" spans="2:2" s="10" customFormat="1" x14ac:dyDescent="0.25">
      <c r="B322" s="5"/>
    </row>
    <row r="323" spans="2:2" s="10" customFormat="1" x14ac:dyDescent="0.25">
      <c r="B323" s="5"/>
    </row>
    <row r="324" spans="2:2" s="10" customFormat="1" x14ac:dyDescent="0.25">
      <c r="B324" s="5"/>
    </row>
    <row r="325" spans="2:2" s="10" customFormat="1" x14ac:dyDescent="0.25">
      <c r="B325" s="5"/>
    </row>
    <row r="326" spans="2:2" s="10" customFormat="1" x14ac:dyDescent="0.25">
      <c r="B326" s="5"/>
    </row>
    <row r="327" spans="2:2" s="10" customFormat="1" x14ac:dyDescent="0.25">
      <c r="B327" s="5"/>
    </row>
    <row r="328" spans="2:2" s="10" customFormat="1" x14ac:dyDescent="0.25">
      <c r="B328" s="5"/>
    </row>
    <row r="329" spans="2:2" s="10" customFormat="1" x14ac:dyDescent="0.25">
      <c r="B329" s="5"/>
    </row>
    <row r="330" spans="2:2" s="10" customFormat="1" x14ac:dyDescent="0.25">
      <c r="B330" s="5"/>
    </row>
    <row r="331" spans="2:2" s="10" customFormat="1" x14ac:dyDescent="0.25">
      <c r="B331" s="5"/>
    </row>
    <row r="332" spans="2:2" s="10" customFormat="1" x14ac:dyDescent="0.25">
      <c r="B332" s="5"/>
    </row>
    <row r="333" spans="2:2" s="10" customFormat="1" x14ac:dyDescent="0.25">
      <c r="B333" s="5"/>
    </row>
    <row r="334" spans="2:2" s="10" customFormat="1" x14ac:dyDescent="0.25">
      <c r="B334" s="5"/>
    </row>
    <row r="335" spans="2:2" s="10" customFormat="1" x14ac:dyDescent="0.25">
      <c r="B335" s="5"/>
    </row>
    <row r="336" spans="2:2" s="10" customFormat="1" x14ac:dyDescent="0.25">
      <c r="B336" s="5"/>
    </row>
    <row r="337" spans="2:2" s="10" customFormat="1" x14ac:dyDescent="0.25">
      <c r="B337" s="5"/>
    </row>
    <row r="338" spans="2:2" s="10" customFormat="1" x14ac:dyDescent="0.25">
      <c r="B338" s="5"/>
    </row>
    <row r="339" spans="2:2" s="10" customFormat="1" x14ac:dyDescent="0.25">
      <c r="B339" s="5"/>
    </row>
    <row r="340" spans="2:2" s="10" customFormat="1" x14ac:dyDescent="0.25">
      <c r="B340" s="5"/>
    </row>
    <row r="341" spans="2:2" s="10" customFormat="1" x14ac:dyDescent="0.25">
      <c r="B341" s="5"/>
    </row>
    <row r="342" spans="2:2" s="10" customFormat="1" x14ac:dyDescent="0.25">
      <c r="B342" s="5"/>
    </row>
    <row r="343" spans="2:2" s="10" customFormat="1" x14ac:dyDescent="0.25">
      <c r="B343" s="5"/>
    </row>
    <row r="344" spans="2:2" s="10" customFormat="1" x14ac:dyDescent="0.25">
      <c r="B344" s="5"/>
    </row>
    <row r="345" spans="2:2" s="10" customFormat="1" x14ac:dyDescent="0.25">
      <c r="B345" s="5"/>
    </row>
    <row r="346" spans="2:2" s="10" customFormat="1" x14ac:dyDescent="0.25">
      <c r="B346" s="5"/>
    </row>
    <row r="347" spans="2:2" s="10" customFormat="1" x14ac:dyDescent="0.25">
      <c r="B347" s="5"/>
    </row>
    <row r="348" spans="2:2" s="10" customFormat="1" x14ac:dyDescent="0.25">
      <c r="B348" s="5"/>
    </row>
    <row r="349" spans="2:2" s="10" customFormat="1" x14ac:dyDescent="0.25">
      <c r="B349" s="5"/>
    </row>
    <row r="350" spans="2:2" s="10" customFormat="1" x14ac:dyDescent="0.25">
      <c r="B350" s="5"/>
    </row>
    <row r="351" spans="2:2" s="10" customFormat="1" x14ac:dyDescent="0.25">
      <c r="B351" s="5"/>
    </row>
    <row r="352" spans="2:2" s="10" customFormat="1" x14ac:dyDescent="0.25">
      <c r="B352" s="5"/>
    </row>
    <row r="353" spans="2:2" s="10" customFormat="1" x14ac:dyDescent="0.25">
      <c r="B353" s="5"/>
    </row>
    <row r="354" spans="2:2" s="10" customFormat="1" x14ac:dyDescent="0.25">
      <c r="B354" s="5"/>
    </row>
    <row r="355" spans="2:2" s="10" customFormat="1" x14ac:dyDescent="0.25">
      <c r="B355" s="5"/>
    </row>
    <row r="356" spans="2:2" s="10" customFormat="1" x14ac:dyDescent="0.25">
      <c r="B356" s="5"/>
    </row>
    <row r="357" spans="2:2" s="10" customFormat="1" x14ac:dyDescent="0.25">
      <c r="B357" s="5"/>
    </row>
    <row r="358" spans="2:2" s="10" customFormat="1" x14ac:dyDescent="0.25">
      <c r="B358" s="5"/>
    </row>
    <row r="359" spans="2:2" s="10" customFormat="1" x14ac:dyDescent="0.25">
      <c r="B359" s="5"/>
    </row>
    <row r="360" spans="2:2" s="10" customFormat="1" x14ac:dyDescent="0.25">
      <c r="B360" s="5"/>
    </row>
    <row r="361" spans="2:2" s="10" customFormat="1" x14ac:dyDescent="0.25">
      <c r="B361" s="5"/>
    </row>
    <row r="362" spans="2:2" s="10" customFormat="1" x14ac:dyDescent="0.25">
      <c r="B362" s="5"/>
    </row>
    <row r="363" spans="2:2" s="10" customFormat="1" x14ac:dyDescent="0.25">
      <c r="B363" s="5"/>
    </row>
    <row r="364" spans="2:2" s="10" customFormat="1" x14ac:dyDescent="0.25">
      <c r="B364" s="5"/>
    </row>
    <row r="365" spans="2:2" s="10" customFormat="1" x14ac:dyDescent="0.25">
      <c r="B365" s="5"/>
    </row>
    <row r="366" spans="2:2" s="10" customFormat="1" x14ac:dyDescent="0.25">
      <c r="B366" s="5"/>
    </row>
    <row r="367" spans="2:2" s="10" customFormat="1" x14ac:dyDescent="0.25">
      <c r="B367" s="5"/>
    </row>
    <row r="368" spans="2:2" s="10" customFormat="1" x14ac:dyDescent="0.25">
      <c r="B368" s="5"/>
    </row>
    <row r="369" spans="2:2" s="10" customFormat="1" x14ac:dyDescent="0.25">
      <c r="B369" s="5"/>
    </row>
    <row r="370" spans="2:2" s="10" customFormat="1" x14ac:dyDescent="0.25">
      <c r="B370" s="5"/>
    </row>
    <row r="371" spans="2:2" s="10" customFormat="1" x14ac:dyDescent="0.25">
      <c r="B371" s="5"/>
    </row>
    <row r="372" spans="2:2" s="10" customFormat="1" x14ac:dyDescent="0.25">
      <c r="B372" s="5"/>
    </row>
    <row r="373" spans="2:2" s="10" customFormat="1" x14ac:dyDescent="0.25">
      <c r="B373" s="5"/>
    </row>
    <row r="374" spans="2:2" s="10" customFormat="1" x14ac:dyDescent="0.25">
      <c r="B374" s="5"/>
    </row>
    <row r="375" spans="2:2" s="10" customFormat="1" x14ac:dyDescent="0.25">
      <c r="B375" s="5"/>
    </row>
    <row r="376" spans="2:2" s="10" customFormat="1" x14ac:dyDescent="0.25">
      <c r="B376" s="5"/>
    </row>
    <row r="377" spans="2:2" s="10" customFormat="1" x14ac:dyDescent="0.25">
      <c r="B377" s="5"/>
    </row>
    <row r="378" spans="2:2" s="10" customFormat="1" x14ac:dyDescent="0.25">
      <c r="B378" s="5"/>
    </row>
    <row r="379" spans="2:2" s="10" customFormat="1" x14ac:dyDescent="0.25">
      <c r="B379" s="5"/>
    </row>
    <row r="380" spans="2:2" s="10" customFormat="1" x14ac:dyDescent="0.25">
      <c r="B380" s="5"/>
    </row>
    <row r="381" spans="2:2" s="10" customFormat="1" x14ac:dyDescent="0.25">
      <c r="B381" s="5"/>
    </row>
    <row r="382" spans="2:2" s="10" customFormat="1" x14ac:dyDescent="0.25">
      <c r="B382" s="5"/>
    </row>
    <row r="383" spans="2:2" s="10" customFormat="1" x14ac:dyDescent="0.25">
      <c r="B383" s="5"/>
    </row>
    <row r="384" spans="2:2" s="10" customFormat="1" x14ac:dyDescent="0.25">
      <c r="B384" s="5"/>
    </row>
    <row r="385" spans="2:2" s="10" customFormat="1" x14ac:dyDescent="0.25">
      <c r="B385" s="5"/>
    </row>
    <row r="386" spans="2:2" s="10" customFormat="1" x14ac:dyDescent="0.25">
      <c r="B386" s="5"/>
    </row>
    <row r="387" spans="2:2" s="10" customFormat="1" x14ac:dyDescent="0.25">
      <c r="B387" s="5"/>
    </row>
    <row r="388" spans="2:2" s="10" customFormat="1" x14ac:dyDescent="0.25">
      <c r="B388" s="5"/>
    </row>
    <row r="389" spans="2:2" s="10" customFormat="1" x14ac:dyDescent="0.25">
      <c r="B389" s="5"/>
    </row>
    <row r="390" spans="2:2" s="10" customFormat="1" x14ac:dyDescent="0.25">
      <c r="B390" s="5"/>
    </row>
    <row r="391" spans="2:2" s="10" customFormat="1" x14ac:dyDescent="0.25">
      <c r="B391" s="5"/>
    </row>
    <row r="392" spans="2:2" s="10" customFormat="1" x14ac:dyDescent="0.25">
      <c r="B392" s="5"/>
    </row>
    <row r="393" spans="2:2" s="10" customFormat="1" x14ac:dyDescent="0.25">
      <c r="B393" s="5"/>
    </row>
    <row r="394" spans="2:2" s="10" customFormat="1" x14ac:dyDescent="0.25">
      <c r="B394" s="5"/>
    </row>
    <row r="395" spans="2:2" s="10" customFormat="1" x14ac:dyDescent="0.25">
      <c r="B395" s="5"/>
    </row>
    <row r="396" spans="2:2" s="10" customFormat="1" x14ac:dyDescent="0.25">
      <c r="B396" s="5"/>
    </row>
    <row r="397" spans="2:2" s="10" customFormat="1" x14ac:dyDescent="0.25">
      <c r="B397" s="5"/>
    </row>
    <row r="398" spans="2:2" s="10" customFormat="1" x14ac:dyDescent="0.25">
      <c r="B398" s="5"/>
    </row>
    <row r="399" spans="2:2" s="10" customFormat="1" x14ac:dyDescent="0.25">
      <c r="B399" s="5"/>
    </row>
    <row r="400" spans="2:2" s="10" customFormat="1" x14ac:dyDescent="0.25">
      <c r="B400" s="5"/>
    </row>
    <row r="401" spans="2:2" s="10" customFormat="1" x14ac:dyDescent="0.25">
      <c r="B401" s="5"/>
    </row>
    <row r="402" spans="2:2" s="10" customFormat="1" x14ac:dyDescent="0.25">
      <c r="B402" s="5"/>
    </row>
    <row r="403" spans="2:2" s="10" customFormat="1" x14ac:dyDescent="0.25">
      <c r="B403" s="5"/>
    </row>
    <row r="404" spans="2:2" s="10" customFormat="1" x14ac:dyDescent="0.25">
      <c r="B404" s="5"/>
    </row>
    <row r="405" spans="2:2" s="10" customFormat="1" x14ac:dyDescent="0.25">
      <c r="B405" s="5"/>
    </row>
    <row r="406" spans="2:2" s="10" customFormat="1" x14ac:dyDescent="0.25">
      <c r="B406" s="5"/>
    </row>
    <row r="407" spans="2:2" s="10" customFormat="1" x14ac:dyDescent="0.25">
      <c r="B407" s="5"/>
    </row>
    <row r="408" spans="2:2" s="10" customFormat="1" x14ac:dyDescent="0.25">
      <c r="B408" s="5"/>
    </row>
    <row r="409" spans="2:2" s="10" customFormat="1" x14ac:dyDescent="0.25">
      <c r="B409" s="5"/>
    </row>
    <row r="410" spans="2:2" s="10" customFormat="1" x14ac:dyDescent="0.25">
      <c r="B410" s="5"/>
    </row>
    <row r="411" spans="2:2" s="10" customFormat="1" x14ac:dyDescent="0.25">
      <c r="B411" s="5"/>
    </row>
    <row r="412" spans="2:2" s="10" customFormat="1" x14ac:dyDescent="0.25">
      <c r="B412" s="5"/>
    </row>
    <row r="413" spans="2:2" s="10" customFormat="1" x14ac:dyDescent="0.25">
      <c r="B413" s="5"/>
    </row>
    <row r="414" spans="2:2" s="10" customFormat="1" x14ac:dyDescent="0.25">
      <c r="B414" s="5"/>
    </row>
    <row r="415" spans="2:2" s="10" customFormat="1" x14ac:dyDescent="0.25">
      <c r="B415" s="5"/>
    </row>
    <row r="416" spans="2:2" s="10" customFormat="1" x14ac:dyDescent="0.25">
      <c r="B416" s="5"/>
    </row>
    <row r="417" spans="2:2" s="10" customFormat="1" x14ac:dyDescent="0.25">
      <c r="B417" s="5"/>
    </row>
    <row r="418" spans="2:2" s="10" customFormat="1" x14ac:dyDescent="0.25">
      <c r="B418" s="5"/>
    </row>
    <row r="419" spans="2:2" s="10" customFormat="1" x14ac:dyDescent="0.25">
      <c r="B419" s="5"/>
    </row>
    <row r="420" spans="2:2" s="10" customFormat="1" x14ac:dyDescent="0.25">
      <c r="B420" s="5"/>
    </row>
    <row r="421" spans="2:2" s="10" customFormat="1" x14ac:dyDescent="0.25">
      <c r="B421" s="5"/>
    </row>
    <row r="422" spans="2:2" s="10" customFormat="1" x14ac:dyDescent="0.25">
      <c r="B422" s="5"/>
    </row>
    <row r="423" spans="2:2" s="10" customFormat="1" x14ac:dyDescent="0.25">
      <c r="B423" s="5"/>
    </row>
    <row r="424" spans="2:2" s="10" customFormat="1" x14ac:dyDescent="0.25">
      <c r="B424" s="5"/>
    </row>
    <row r="425" spans="2:2" s="10" customFormat="1" x14ac:dyDescent="0.25">
      <c r="B425" s="5"/>
    </row>
    <row r="426" spans="2:2" s="10" customFormat="1" x14ac:dyDescent="0.25">
      <c r="B426" s="5"/>
    </row>
    <row r="427" spans="2:2" s="10" customFormat="1" x14ac:dyDescent="0.25">
      <c r="B427" s="5"/>
    </row>
    <row r="428" spans="2:2" s="10" customFormat="1" x14ac:dyDescent="0.25">
      <c r="B428" s="5"/>
    </row>
    <row r="429" spans="2:2" s="10" customFormat="1" x14ac:dyDescent="0.25">
      <c r="B429" s="5"/>
    </row>
    <row r="430" spans="2:2" s="10" customFormat="1" x14ac:dyDescent="0.25">
      <c r="B430" s="5"/>
    </row>
    <row r="431" spans="2:2" s="10" customFormat="1" x14ac:dyDescent="0.25">
      <c r="B431" s="5"/>
    </row>
    <row r="432" spans="2:2" s="10" customFormat="1" x14ac:dyDescent="0.25">
      <c r="B432" s="5"/>
    </row>
    <row r="433" spans="2:2" s="10" customFormat="1" x14ac:dyDescent="0.25">
      <c r="B433" s="5"/>
    </row>
    <row r="434" spans="2:2" s="10" customFormat="1" x14ac:dyDescent="0.25">
      <c r="B434" s="5"/>
    </row>
    <row r="435" spans="2:2" s="10" customFormat="1" x14ac:dyDescent="0.25">
      <c r="B435" s="5"/>
    </row>
    <row r="436" spans="2:2" s="10" customFormat="1" x14ac:dyDescent="0.25">
      <c r="B436" s="5"/>
    </row>
    <row r="437" spans="2:2" s="10" customFormat="1" x14ac:dyDescent="0.25">
      <c r="B437" s="5"/>
    </row>
    <row r="438" spans="2:2" s="10" customFormat="1" x14ac:dyDescent="0.25">
      <c r="B438" s="5"/>
    </row>
    <row r="439" spans="2:2" s="10" customFormat="1" x14ac:dyDescent="0.25">
      <c r="B439" s="5"/>
    </row>
    <row r="440" spans="2:2" s="10" customFormat="1" x14ac:dyDescent="0.25">
      <c r="B440" s="5"/>
    </row>
    <row r="441" spans="2:2" s="10" customFormat="1" x14ac:dyDescent="0.25">
      <c r="B441" s="5"/>
    </row>
    <row r="442" spans="2:2" s="10" customFormat="1" x14ac:dyDescent="0.25">
      <c r="B442" s="5"/>
    </row>
    <row r="443" spans="2:2" s="10" customFormat="1" x14ac:dyDescent="0.25">
      <c r="B443" s="5"/>
    </row>
    <row r="444" spans="2:2" s="10" customFormat="1" x14ac:dyDescent="0.25">
      <c r="B444" s="5"/>
    </row>
    <row r="445" spans="2:2" s="10" customFormat="1" x14ac:dyDescent="0.25">
      <c r="B445" s="5"/>
    </row>
    <row r="446" spans="2:2" s="10" customFormat="1" x14ac:dyDescent="0.25">
      <c r="B446" s="5"/>
    </row>
    <row r="447" spans="2:2" s="10" customFormat="1" x14ac:dyDescent="0.25">
      <c r="B447" s="5"/>
    </row>
    <row r="448" spans="2:2" s="10" customFormat="1" x14ac:dyDescent="0.25">
      <c r="B448" s="5"/>
    </row>
    <row r="449" spans="2:2" s="10" customFormat="1" x14ac:dyDescent="0.25">
      <c r="B449" s="5"/>
    </row>
    <row r="450" spans="2:2" s="10" customFormat="1" x14ac:dyDescent="0.25">
      <c r="B450" s="5"/>
    </row>
    <row r="451" spans="2:2" s="10" customFormat="1" x14ac:dyDescent="0.25">
      <c r="B451" s="5"/>
    </row>
    <row r="452" spans="2:2" s="10" customFormat="1" x14ac:dyDescent="0.25">
      <c r="B452" s="5"/>
    </row>
    <row r="453" spans="2:2" s="10" customFormat="1" x14ac:dyDescent="0.25">
      <c r="B453" s="5"/>
    </row>
    <row r="454" spans="2:2" s="10" customFormat="1" x14ac:dyDescent="0.25">
      <c r="B454" s="5"/>
    </row>
    <row r="455" spans="2:2" s="10" customFormat="1" x14ac:dyDescent="0.25">
      <c r="B455" s="5"/>
    </row>
    <row r="456" spans="2:2" s="10" customFormat="1" x14ac:dyDescent="0.25">
      <c r="B456" s="5"/>
    </row>
    <row r="457" spans="2:2" s="10" customFormat="1" x14ac:dyDescent="0.25">
      <c r="B457" s="5"/>
    </row>
    <row r="458" spans="2:2" s="10" customFormat="1" x14ac:dyDescent="0.25">
      <c r="B458" s="5"/>
    </row>
    <row r="459" spans="2:2" s="10" customFormat="1" x14ac:dyDescent="0.25">
      <c r="B459" s="5"/>
    </row>
    <row r="460" spans="2:2" s="10" customFormat="1" x14ac:dyDescent="0.25">
      <c r="B460" s="5"/>
    </row>
    <row r="461" spans="2:2" s="10" customFormat="1" x14ac:dyDescent="0.25">
      <c r="B461" s="5"/>
    </row>
    <row r="462" spans="2:2" s="10" customFormat="1" x14ac:dyDescent="0.25">
      <c r="B462" s="5"/>
    </row>
    <row r="463" spans="2:2" s="10" customFormat="1" x14ac:dyDescent="0.25">
      <c r="B463" s="5"/>
    </row>
    <row r="464" spans="2:2" s="10" customFormat="1" x14ac:dyDescent="0.25">
      <c r="B464" s="5"/>
    </row>
    <row r="465" spans="2:2" s="10" customFormat="1" x14ac:dyDescent="0.25">
      <c r="B465" s="5"/>
    </row>
    <row r="466" spans="2:2" s="10" customFormat="1" x14ac:dyDescent="0.25">
      <c r="B466" s="5"/>
    </row>
    <row r="467" spans="2:2" s="10" customFormat="1" x14ac:dyDescent="0.25">
      <c r="B467" s="5"/>
    </row>
    <row r="468" spans="2:2" s="10" customFormat="1" x14ac:dyDescent="0.25">
      <c r="B468" s="5"/>
    </row>
    <row r="469" spans="2:2" s="10" customFormat="1" x14ac:dyDescent="0.25">
      <c r="B469" s="5"/>
    </row>
    <row r="470" spans="2:2" s="10" customFormat="1" x14ac:dyDescent="0.25">
      <c r="B470" s="5"/>
    </row>
    <row r="471" spans="2:2" s="10" customFormat="1" x14ac:dyDescent="0.25">
      <c r="B471" s="5"/>
    </row>
    <row r="472" spans="2:2" s="10" customFormat="1" x14ac:dyDescent="0.25">
      <c r="B472" s="5"/>
    </row>
    <row r="473" spans="2:2" s="10" customFormat="1" x14ac:dyDescent="0.25">
      <c r="B473" s="5"/>
    </row>
    <row r="474" spans="2:2" s="10" customFormat="1" x14ac:dyDescent="0.25">
      <c r="B474" s="5"/>
    </row>
    <row r="475" spans="2:2" s="10" customFormat="1" x14ac:dyDescent="0.25">
      <c r="B475" s="5"/>
    </row>
    <row r="476" spans="2:2" s="10" customFormat="1" x14ac:dyDescent="0.25">
      <c r="B476" s="5"/>
    </row>
    <row r="477" spans="2:2" s="10" customFormat="1" x14ac:dyDescent="0.25">
      <c r="B477" s="5"/>
    </row>
    <row r="478" spans="2:2" s="10" customFormat="1" x14ac:dyDescent="0.25">
      <c r="B478" s="5"/>
    </row>
    <row r="479" spans="2:2" s="10" customFormat="1" x14ac:dyDescent="0.25">
      <c r="B479" s="5"/>
    </row>
    <row r="480" spans="2:2" s="10" customFormat="1" x14ac:dyDescent="0.25">
      <c r="B480" s="5"/>
    </row>
    <row r="481" spans="2:2" s="10" customFormat="1" x14ac:dyDescent="0.25">
      <c r="B481" s="5"/>
    </row>
    <row r="482" spans="2:2" s="10" customFormat="1" x14ac:dyDescent="0.25">
      <c r="B482" s="5"/>
    </row>
    <row r="483" spans="2:2" s="10" customFormat="1" x14ac:dyDescent="0.25">
      <c r="B483" s="5"/>
    </row>
    <row r="484" spans="2:2" s="10" customFormat="1" x14ac:dyDescent="0.25">
      <c r="B484" s="5"/>
    </row>
    <row r="485" spans="2:2" s="10" customFormat="1" x14ac:dyDescent="0.25">
      <c r="B485" s="5"/>
    </row>
    <row r="486" spans="2:2" s="10" customFormat="1" x14ac:dyDescent="0.25">
      <c r="B486" s="5"/>
    </row>
    <row r="487" spans="2:2" s="10" customFormat="1" x14ac:dyDescent="0.25">
      <c r="B487" s="5"/>
    </row>
    <row r="488" spans="2:2" s="10" customFormat="1" x14ac:dyDescent="0.25">
      <c r="B488" s="5"/>
    </row>
    <row r="489" spans="2:2" s="10" customFormat="1" x14ac:dyDescent="0.25">
      <c r="B489" s="5"/>
    </row>
    <row r="490" spans="2:2" s="10" customFormat="1" x14ac:dyDescent="0.25">
      <c r="B490" s="5"/>
    </row>
    <row r="491" spans="2:2" s="10" customFormat="1" x14ac:dyDescent="0.25">
      <c r="B491" s="5"/>
    </row>
    <row r="492" spans="2:2" s="10" customFormat="1" x14ac:dyDescent="0.25">
      <c r="B492" s="5"/>
    </row>
    <row r="493" spans="2:2" s="10" customFormat="1" x14ac:dyDescent="0.25">
      <c r="B493" s="5"/>
    </row>
    <row r="494" spans="2:2" s="10" customFormat="1" x14ac:dyDescent="0.25">
      <c r="B494" s="5"/>
    </row>
    <row r="495" spans="2:2" s="10" customFormat="1" x14ac:dyDescent="0.25">
      <c r="B495" s="5"/>
    </row>
    <row r="496" spans="2:2" s="10" customFormat="1" x14ac:dyDescent="0.25">
      <c r="B496" s="5"/>
    </row>
    <row r="497" spans="2:2" s="10" customFormat="1" x14ac:dyDescent="0.25">
      <c r="B497" s="5"/>
    </row>
    <row r="498" spans="2:2" s="10" customFormat="1" x14ac:dyDescent="0.25">
      <c r="B498" s="5"/>
    </row>
    <row r="499" spans="2:2" s="10" customFormat="1" x14ac:dyDescent="0.25">
      <c r="B499" s="5"/>
    </row>
    <row r="500" spans="2:2" s="10" customFormat="1" x14ac:dyDescent="0.25">
      <c r="B500" s="5"/>
    </row>
    <row r="501" spans="2:2" s="10" customFormat="1" x14ac:dyDescent="0.25">
      <c r="B501" s="5"/>
    </row>
    <row r="502" spans="2:2" s="10" customFormat="1" x14ac:dyDescent="0.25">
      <c r="B502" s="5"/>
    </row>
    <row r="503" spans="2:2" s="10" customFormat="1" x14ac:dyDescent="0.25">
      <c r="B503" s="5"/>
    </row>
    <row r="504" spans="2:2" s="10" customFormat="1" x14ac:dyDescent="0.25">
      <c r="B504" s="5"/>
    </row>
    <row r="505" spans="2:2" s="10" customFormat="1" x14ac:dyDescent="0.25">
      <c r="B505" s="5"/>
    </row>
    <row r="506" spans="2:2" s="10" customFormat="1" x14ac:dyDescent="0.25">
      <c r="B506" s="5"/>
    </row>
    <row r="507" spans="2:2" s="10" customFormat="1" x14ac:dyDescent="0.25">
      <c r="B507" s="5"/>
    </row>
    <row r="508" spans="2:2" s="10" customFormat="1" x14ac:dyDescent="0.25">
      <c r="B508" s="5"/>
    </row>
    <row r="509" spans="2:2" s="10" customFormat="1" x14ac:dyDescent="0.25">
      <c r="B509" s="5"/>
    </row>
    <row r="510" spans="2:2" s="10" customFormat="1" x14ac:dyDescent="0.25">
      <c r="B510" s="5"/>
    </row>
    <row r="511" spans="2:2" s="10" customFormat="1" x14ac:dyDescent="0.25">
      <c r="B511" s="5"/>
    </row>
    <row r="512" spans="2:2" s="10" customFormat="1" x14ac:dyDescent="0.25">
      <c r="B512" s="5"/>
    </row>
    <row r="513" spans="2:2" s="10" customFormat="1" x14ac:dyDescent="0.25">
      <c r="B513" s="5"/>
    </row>
    <row r="514" spans="2:2" s="10" customFormat="1" x14ac:dyDescent="0.25">
      <c r="B514" s="5"/>
    </row>
    <row r="515" spans="2:2" s="10" customFormat="1" x14ac:dyDescent="0.25">
      <c r="B515" s="5"/>
    </row>
    <row r="516" spans="2:2" s="10" customFormat="1" x14ac:dyDescent="0.25">
      <c r="B516" s="5"/>
    </row>
    <row r="517" spans="2:2" s="10" customFormat="1" x14ac:dyDescent="0.25">
      <c r="B517" s="5"/>
    </row>
    <row r="518" spans="2:2" s="10" customFormat="1" x14ac:dyDescent="0.25">
      <c r="B518" s="5"/>
    </row>
    <row r="519" spans="2:2" s="10" customFormat="1" x14ac:dyDescent="0.25">
      <c r="B519" s="5"/>
    </row>
    <row r="520" spans="2:2" s="10" customFormat="1" x14ac:dyDescent="0.25">
      <c r="B520" s="5"/>
    </row>
    <row r="521" spans="2:2" s="10" customFormat="1" x14ac:dyDescent="0.25">
      <c r="B521" s="5"/>
    </row>
    <row r="522" spans="2:2" s="10" customFormat="1" x14ac:dyDescent="0.25">
      <c r="B522" s="5"/>
    </row>
    <row r="523" spans="2:2" s="10" customFormat="1" x14ac:dyDescent="0.25">
      <c r="B523" s="5"/>
    </row>
    <row r="524" spans="2:2" s="10" customFormat="1" x14ac:dyDescent="0.25">
      <c r="B524" s="5"/>
    </row>
    <row r="525" spans="2:2" s="10" customFormat="1" x14ac:dyDescent="0.25">
      <c r="B525" s="5"/>
    </row>
    <row r="526" spans="2:2" s="10" customFormat="1" x14ac:dyDescent="0.25">
      <c r="B526" s="5"/>
    </row>
    <row r="527" spans="2:2" s="10" customFormat="1" x14ac:dyDescent="0.25">
      <c r="B527" s="5"/>
    </row>
    <row r="528" spans="2:2" s="10" customFormat="1" x14ac:dyDescent="0.25">
      <c r="B528" s="5"/>
    </row>
    <row r="529" spans="2:2" s="10" customFormat="1" x14ac:dyDescent="0.25">
      <c r="B529" s="5"/>
    </row>
    <row r="530" spans="2:2" s="10" customFormat="1" x14ac:dyDescent="0.25">
      <c r="B530" s="5"/>
    </row>
    <row r="531" spans="2:2" s="10" customFormat="1" x14ac:dyDescent="0.25">
      <c r="B531" s="5"/>
    </row>
    <row r="532" spans="2:2" s="10" customFormat="1" x14ac:dyDescent="0.25">
      <c r="B532" s="5"/>
    </row>
    <row r="533" spans="2:2" s="10" customFormat="1" x14ac:dyDescent="0.25">
      <c r="B533" s="5"/>
    </row>
    <row r="534" spans="2:2" s="10" customFormat="1" x14ac:dyDescent="0.25">
      <c r="B534" s="5"/>
    </row>
    <row r="535" spans="2:2" s="10" customFormat="1" x14ac:dyDescent="0.25">
      <c r="B535" s="5"/>
    </row>
    <row r="536" spans="2:2" s="10" customFormat="1" x14ac:dyDescent="0.25">
      <c r="B536" s="5"/>
    </row>
    <row r="537" spans="2:2" s="10" customFormat="1" x14ac:dyDescent="0.25">
      <c r="B537" s="5"/>
    </row>
    <row r="538" spans="2:2" s="10" customFormat="1" x14ac:dyDescent="0.25">
      <c r="B538" s="5"/>
    </row>
    <row r="539" spans="2:2" s="10" customFormat="1" x14ac:dyDescent="0.25">
      <c r="B539" s="5"/>
    </row>
    <row r="540" spans="2:2" s="10" customFormat="1" x14ac:dyDescent="0.25">
      <c r="B540" s="5"/>
    </row>
    <row r="541" spans="2:2" s="10" customFormat="1" x14ac:dyDescent="0.25">
      <c r="B541" s="5"/>
    </row>
    <row r="542" spans="2:2" s="10" customFormat="1" x14ac:dyDescent="0.25">
      <c r="B542" s="5"/>
    </row>
    <row r="543" spans="2:2" s="10" customFormat="1" x14ac:dyDescent="0.25">
      <c r="B543" s="5"/>
    </row>
    <row r="544" spans="2:2" s="10" customFormat="1" x14ac:dyDescent="0.25">
      <c r="B544" s="5"/>
    </row>
    <row r="545" spans="2:2" s="10" customFormat="1" x14ac:dyDescent="0.25">
      <c r="B545" s="5"/>
    </row>
    <row r="546" spans="2:2" s="10" customFormat="1" x14ac:dyDescent="0.25">
      <c r="B546" s="5"/>
    </row>
    <row r="547" spans="2:2" s="10" customFormat="1" x14ac:dyDescent="0.25">
      <c r="B547" s="5"/>
    </row>
    <row r="548" spans="2:2" s="10" customFormat="1" x14ac:dyDescent="0.25">
      <c r="B548" s="5"/>
    </row>
    <row r="549" spans="2:2" s="10" customFormat="1" x14ac:dyDescent="0.25">
      <c r="B549" s="5"/>
    </row>
    <row r="550" spans="2:2" s="10" customFormat="1" x14ac:dyDescent="0.25">
      <c r="B550" s="5"/>
    </row>
    <row r="551" spans="2:2" s="10" customFormat="1" x14ac:dyDescent="0.25">
      <c r="B551" s="5"/>
    </row>
    <row r="552" spans="2:2" s="10" customFormat="1" x14ac:dyDescent="0.25">
      <c r="B552" s="5"/>
    </row>
    <row r="553" spans="2:2" s="10" customFormat="1" x14ac:dyDescent="0.25">
      <c r="B553" s="5"/>
    </row>
    <row r="554" spans="2:2" s="10" customFormat="1" x14ac:dyDescent="0.25">
      <c r="B554" s="5"/>
    </row>
    <row r="555" spans="2:2" s="10" customFormat="1" x14ac:dyDescent="0.25">
      <c r="B555" s="5"/>
    </row>
    <row r="556" spans="2:2" s="10" customFormat="1" x14ac:dyDescent="0.25">
      <c r="B556" s="5"/>
    </row>
    <row r="557" spans="2:2" s="10" customFormat="1" x14ac:dyDescent="0.25">
      <c r="B557" s="5"/>
    </row>
    <row r="558" spans="2:2" s="10" customFormat="1" x14ac:dyDescent="0.25">
      <c r="B558" s="5"/>
    </row>
    <row r="559" spans="2:2" s="10" customFormat="1" x14ac:dyDescent="0.25">
      <c r="B559" s="5"/>
    </row>
    <row r="560" spans="2:2" s="10" customFormat="1" x14ac:dyDescent="0.25">
      <c r="B560" s="5"/>
    </row>
    <row r="561" spans="2:2" s="10" customFormat="1" x14ac:dyDescent="0.25">
      <c r="B561" s="5"/>
    </row>
    <row r="562" spans="2:2" s="10" customFormat="1" x14ac:dyDescent="0.25">
      <c r="B562" s="5"/>
    </row>
    <row r="563" spans="2:2" s="10" customFormat="1" x14ac:dyDescent="0.25">
      <c r="B563" s="5"/>
    </row>
    <row r="564" spans="2:2" s="10" customFormat="1" x14ac:dyDescent="0.25">
      <c r="B564" s="5"/>
    </row>
    <row r="565" spans="2:2" s="10" customFormat="1" x14ac:dyDescent="0.25">
      <c r="B565" s="5"/>
    </row>
    <row r="566" spans="2:2" s="10" customFormat="1" x14ac:dyDescent="0.25">
      <c r="B566" s="5"/>
    </row>
    <row r="567" spans="2:2" s="10" customFormat="1" x14ac:dyDescent="0.25">
      <c r="B567" s="5"/>
    </row>
    <row r="568" spans="2:2" s="10" customFormat="1" x14ac:dyDescent="0.25">
      <c r="B568" s="5"/>
    </row>
    <row r="569" spans="2:2" s="10" customFormat="1" x14ac:dyDescent="0.25">
      <c r="B569" s="5"/>
    </row>
    <row r="570" spans="2:2" s="10" customFormat="1" x14ac:dyDescent="0.25">
      <c r="B570" s="5"/>
    </row>
    <row r="571" spans="2:2" s="10" customFormat="1" x14ac:dyDescent="0.25">
      <c r="B571" s="5"/>
    </row>
    <row r="572" spans="2:2" s="10" customFormat="1" x14ac:dyDescent="0.25">
      <c r="B572" s="5"/>
    </row>
    <row r="573" spans="2:2" s="10" customFormat="1" x14ac:dyDescent="0.25">
      <c r="B573" s="5"/>
    </row>
    <row r="574" spans="2:2" s="10" customFormat="1" x14ac:dyDescent="0.25">
      <c r="B574" s="5"/>
    </row>
    <row r="575" spans="2:2" s="10" customFormat="1" x14ac:dyDescent="0.25">
      <c r="B575" s="5"/>
    </row>
    <row r="576" spans="2:2" s="10" customFormat="1" x14ac:dyDescent="0.25">
      <c r="B576" s="5"/>
    </row>
    <row r="577" spans="2:2" s="10" customFormat="1" x14ac:dyDescent="0.25">
      <c r="B577" s="5"/>
    </row>
    <row r="578" spans="2:2" s="10" customFormat="1" x14ac:dyDescent="0.25">
      <c r="B578" s="5"/>
    </row>
    <row r="579" spans="2:2" s="10" customFormat="1" x14ac:dyDescent="0.25">
      <c r="B579" s="5"/>
    </row>
    <row r="580" spans="2:2" s="10" customFormat="1" x14ac:dyDescent="0.25">
      <c r="B580" s="5"/>
    </row>
    <row r="581" spans="2:2" s="10" customFormat="1" x14ac:dyDescent="0.25">
      <c r="B581" s="5"/>
    </row>
    <row r="582" spans="2:2" s="10" customFormat="1" x14ac:dyDescent="0.25">
      <c r="B582" s="5"/>
    </row>
    <row r="583" spans="2:2" s="10" customFormat="1" x14ac:dyDescent="0.25">
      <c r="B583" s="5"/>
    </row>
    <row r="584" spans="2:2" s="10" customFormat="1" x14ac:dyDescent="0.25">
      <c r="B584" s="5"/>
    </row>
    <row r="585" spans="2:2" s="10" customFormat="1" x14ac:dyDescent="0.25">
      <c r="B585" s="5"/>
    </row>
    <row r="586" spans="2:2" s="10" customFormat="1" x14ac:dyDescent="0.25">
      <c r="B586" s="5"/>
    </row>
    <row r="587" spans="2:2" s="10" customFormat="1" x14ac:dyDescent="0.25">
      <c r="B587" s="5"/>
    </row>
    <row r="588" spans="2:2" s="10" customFormat="1" x14ac:dyDescent="0.25">
      <c r="B588" s="5"/>
    </row>
    <row r="589" spans="2:2" s="10" customFormat="1" x14ac:dyDescent="0.25">
      <c r="B589" s="5"/>
    </row>
    <row r="590" spans="2:2" s="10" customFormat="1" x14ac:dyDescent="0.25">
      <c r="B590" s="5"/>
    </row>
    <row r="591" spans="2:2" s="10" customFormat="1" x14ac:dyDescent="0.25">
      <c r="B591" s="5"/>
    </row>
    <row r="592" spans="2:2" s="10" customFormat="1" x14ac:dyDescent="0.25">
      <c r="B592" s="5"/>
    </row>
    <row r="593" spans="2:2" s="10" customFormat="1" x14ac:dyDescent="0.25">
      <c r="B593" s="5"/>
    </row>
    <row r="594" spans="2:2" s="10" customFormat="1" x14ac:dyDescent="0.25">
      <c r="B594" s="5"/>
    </row>
    <row r="595" spans="2:2" s="10" customFormat="1" x14ac:dyDescent="0.25">
      <c r="B595" s="5"/>
    </row>
    <row r="596" spans="2:2" s="10" customFormat="1" x14ac:dyDescent="0.25">
      <c r="B596" s="5"/>
    </row>
    <row r="597" spans="2:2" s="10" customFormat="1" x14ac:dyDescent="0.25">
      <c r="B597" s="5"/>
    </row>
    <row r="598" spans="2:2" s="10" customFormat="1" x14ac:dyDescent="0.25">
      <c r="B598" s="5"/>
    </row>
    <row r="599" spans="2:2" s="10" customFormat="1" x14ac:dyDescent="0.25">
      <c r="B599" s="5"/>
    </row>
    <row r="600" spans="2:2" s="10" customFormat="1" x14ac:dyDescent="0.25">
      <c r="B600" s="5"/>
    </row>
    <row r="601" spans="2:2" s="10" customFormat="1" x14ac:dyDescent="0.25">
      <c r="B601" s="5"/>
    </row>
    <row r="602" spans="2:2" s="10" customFormat="1" x14ac:dyDescent="0.25">
      <c r="B602" s="5"/>
    </row>
    <row r="603" spans="2:2" s="10" customFormat="1" x14ac:dyDescent="0.25">
      <c r="B603" s="5"/>
    </row>
    <row r="604" spans="2:2" s="10" customFormat="1" x14ac:dyDescent="0.25">
      <c r="B604" s="5"/>
    </row>
    <row r="605" spans="2:2" s="10" customFormat="1" x14ac:dyDescent="0.25">
      <c r="B605" s="5"/>
    </row>
    <row r="606" spans="2:2" s="10" customFormat="1" x14ac:dyDescent="0.25">
      <c r="B606" s="5"/>
    </row>
    <row r="607" spans="2:2" s="10" customFormat="1" x14ac:dyDescent="0.25">
      <c r="B607" s="5"/>
    </row>
    <row r="608" spans="2:2" s="10" customFormat="1" x14ac:dyDescent="0.25">
      <c r="B608" s="5"/>
    </row>
    <row r="609" spans="2:2" s="10" customFormat="1" x14ac:dyDescent="0.25">
      <c r="B609" s="5"/>
    </row>
    <row r="610" spans="2:2" s="10" customFormat="1" x14ac:dyDescent="0.25">
      <c r="B610" s="5"/>
    </row>
    <row r="611" spans="2:2" s="10" customFormat="1" x14ac:dyDescent="0.25">
      <c r="B611" s="5"/>
    </row>
    <row r="612" spans="2:2" s="10" customFormat="1" x14ac:dyDescent="0.25">
      <c r="B612" s="5"/>
    </row>
    <row r="613" spans="2:2" s="10" customFormat="1" x14ac:dyDescent="0.25">
      <c r="B613" s="5"/>
    </row>
    <row r="614" spans="2:2" s="10" customFormat="1" x14ac:dyDescent="0.25">
      <c r="B614" s="5"/>
    </row>
    <row r="615" spans="2:2" s="10" customFormat="1" x14ac:dyDescent="0.25">
      <c r="B615" s="5"/>
    </row>
    <row r="616" spans="2:2" s="10" customFormat="1" x14ac:dyDescent="0.25">
      <c r="B616" s="5"/>
    </row>
    <row r="617" spans="2:2" s="10" customFormat="1" x14ac:dyDescent="0.25">
      <c r="B617" s="5"/>
    </row>
    <row r="618" spans="2:2" s="10" customFormat="1" x14ac:dyDescent="0.25">
      <c r="B618" s="5"/>
    </row>
    <row r="619" spans="2:2" s="10" customFormat="1" x14ac:dyDescent="0.25">
      <c r="B619" s="5"/>
    </row>
    <row r="620" spans="2:2" s="10" customFormat="1" x14ac:dyDescent="0.25">
      <c r="B620" s="5"/>
    </row>
    <row r="621" spans="2:2" s="10" customFormat="1" x14ac:dyDescent="0.25">
      <c r="B621" s="5"/>
    </row>
    <row r="622" spans="2:2" s="10" customFormat="1" x14ac:dyDescent="0.25">
      <c r="B622" s="5"/>
    </row>
    <row r="623" spans="2:2" s="10" customFormat="1" x14ac:dyDescent="0.25">
      <c r="B623" s="5"/>
    </row>
    <row r="624" spans="2:2" s="10" customFormat="1" x14ac:dyDescent="0.25">
      <c r="B624" s="5"/>
    </row>
    <row r="625" spans="2:2" s="10" customFormat="1" x14ac:dyDescent="0.25">
      <c r="B625" s="5"/>
    </row>
    <row r="626" spans="2:2" s="10" customFormat="1" x14ac:dyDescent="0.25">
      <c r="B626" s="5"/>
    </row>
    <row r="627" spans="2:2" s="10" customFormat="1" x14ac:dyDescent="0.25">
      <c r="B627" s="5"/>
    </row>
    <row r="628" spans="2:2" s="10" customFormat="1" x14ac:dyDescent="0.25">
      <c r="B628" s="5"/>
    </row>
    <row r="629" spans="2:2" s="10" customFormat="1" x14ac:dyDescent="0.25">
      <c r="B629" s="5"/>
    </row>
    <row r="630" spans="2:2" s="10" customFormat="1" x14ac:dyDescent="0.25">
      <c r="B630" s="5"/>
    </row>
    <row r="631" spans="2:2" s="10" customFormat="1" x14ac:dyDescent="0.25">
      <c r="B631" s="5"/>
    </row>
    <row r="632" spans="2:2" s="10" customFormat="1" x14ac:dyDescent="0.25">
      <c r="B632" s="5"/>
    </row>
    <row r="633" spans="2:2" s="10" customFormat="1" x14ac:dyDescent="0.25">
      <c r="B633" s="5"/>
    </row>
    <row r="634" spans="2:2" s="10" customFormat="1" x14ac:dyDescent="0.25">
      <c r="B634" s="5"/>
    </row>
    <row r="635" spans="2:2" s="10" customFormat="1" x14ac:dyDescent="0.25">
      <c r="B635" s="5"/>
    </row>
    <row r="636" spans="2:2" s="10" customFormat="1" x14ac:dyDescent="0.25">
      <c r="B636" s="5"/>
    </row>
    <row r="637" spans="2:2" s="10" customFormat="1" x14ac:dyDescent="0.25">
      <c r="B637" s="5"/>
    </row>
    <row r="638" spans="2:2" s="10" customFormat="1" x14ac:dyDescent="0.25">
      <c r="B638" s="5"/>
    </row>
    <row r="639" spans="2:2" s="10" customFormat="1" x14ac:dyDescent="0.25">
      <c r="B639" s="5"/>
    </row>
    <row r="640" spans="2:2" s="10" customFormat="1" x14ac:dyDescent="0.25">
      <c r="B640" s="5"/>
    </row>
    <row r="641" spans="2:2" s="10" customFormat="1" x14ac:dyDescent="0.25">
      <c r="B641" s="5"/>
    </row>
    <row r="642" spans="2:2" s="10" customFormat="1" x14ac:dyDescent="0.25">
      <c r="B642" s="5"/>
    </row>
    <row r="643" spans="2:2" s="10" customFormat="1" x14ac:dyDescent="0.25">
      <c r="B643" s="5"/>
    </row>
    <row r="644" spans="2:2" s="10" customFormat="1" x14ac:dyDescent="0.25">
      <c r="B644" s="5"/>
    </row>
    <row r="645" spans="2:2" s="10" customFormat="1" x14ac:dyDescent="0.25">
      <c r="B645" s="5"/>
    </row>
    <row r="646" spans="2:2" s="10" customFormat="1" x14ac:dyDescent="0.25">
      <c r="B646" s="5"/>
    </row>
    <row r="647" spans="2:2" s="10" customFormat="1" x14ac:dyDescent="0.25">
      <c r="B647" s="5"/>
    </row>
    <row r="648" spans="2:2" s="10" customFormat="1" x14ac:dyDescent="0.25">
      <c r="B648" s="5"/>
    </row>
    <row r="649" spans="2:2" s="10" customFormat="1" x14ac:dyDescent="0.25">
      <c r="B649" s="5"/>
    </row>
    <row r="650" spans="2:2" s="10" customFormat="1" x14ac:dyDescent="0.25">
      <c r="B650" s="5"/>
    </row>
    <row r="651" spans="2:2" s="10" customFormat="1" x14ac:dyDescent="0.25">
      <c r="B651" s="5"/>
    </row>
    <row r="652" spans="2:2" s="10" customFormat="1" x14ac:dyDescent="0.25">
      <c r="B652" s="5"/>
    </row>
    <row r="653" spans="2:2" s="10" customFormat="1" x14ac:dyDescent="0.25">
      <c r="B653" s="5"/>
    </row>
    <row r="654" spans="2:2" s="10" customFormat="1" x14ac:dyDescent="0.25">
      <c r="B654" s="5"/>
    </row>
    <row r="655" spans="2:2" s="10" customFormat="1" x14ac:dyDescent="0.25">
      <c r="B655" s="5"/>
    </row>
    <row r="656" spans="2:2" s="10" customFormat="1" x14ac:dyDescent="0.25">
      <c r="B656" s="5"/>
    </row>
    <row r="657" spans="2:2" s="10" customFormat="1" x14ac:dyDescent="0.25">
      <c r="B657" s="5"/>
    </row>
    <row r="658" spans="2:2" s="10" customFormat="1" x14ac:dyDescent="0.25">
      <c r="B658" s="5"/>
    </row>
    <row r="659" spans="2:2" s="10" customFormat="1" x14ac:dyDescent="0.25">
      <c r="B659" s="5"/>
    </row>
    <row r="660" spans="2:2" s="10" customFormat="1" x14ac:dyDescent="0.25">
      <c r="B660" s="5"/>
    </row>
    <row r="661" spans="2:2" s="10" customFormat="1" x14ac:dyDescent="0.25">
      <c r="B661" s="5"/>
    </row>
    <row r="662" spans="2:2" s="10" customFormat="1" x14ac:dyDescent="0.25">
      <c r="B662" s="5"/>
    </row>
    <row r="663" spans="2:2" s="10" customFormat="1" x14ac:dyDescent="0.25">
      <c r="B663" s="5"/>
    </row>
    <row r="664" spans="2:2" s="10" customFormat="1" x14ac:dyDescent="0.25">
      <c r="B664" s="5"/>
    </row>
    <row r="665" spans="2:2" s="10" customFormat="1" x14ac:dyDescent="0.25">
      <c r="B665" s="5"/>
    </row>
    <row r="666" spans="2:2" s="10" customFormat="1" x14ac:dyDescent="0.25">
      <c r="B666" s="5"/>
    </row>
    <row r="667" spans="2:2" s="10" customFormat="1" x14ac:dyDescent="0.25">
      <c r="B667" s="5"/>
    </row>
    <row r="668" spans="2:2" s="10" customFormat="1" x14ac:dyDescent="0.25">
      <c r="B668" s="5"/>
    </row>
    <row r="669" spans="2:2" s="10" customFormat="1" x14ac:dyDescent="0.25">
      <c r="B669" s="5"/>
    </row>
    <row r="670" spans="2:2" s="10" customFormat="1" x14ac:dyDescent="0.25">
      <c r="B670" s="5"/>
    </row>
    <row r="671" spans="2:2" s="10" customFormat="1" x14ac:dyDescent="0.25">
      <c r="B671" s="5"/>
    </row>
    <row r="672" spans="2:2" s="10" customFormat="1" x14ac:dyDescent="0.25">
      <c r="B672" s="5"/>
    </row>
    <row r="673" spans="2:2" s="10" customFormat="1" x14ac:dyDescent="0.25">
      <c r="B673" s="5"/>
    </row>
    <row r="674" spans="2:2" s="10" customFormat="1" x14ac:dyDescent="0.25">
      <c r="B674" s="5"/>
    </row>
    <row r="675" spans="2:2" s="10" customFormat="1" x14ac:dyDescent="0.25">
      <c r="B675" s="5"/>
    </row>
    <row r="676" spans="2:2" s="10" customFormat="1" x14ac:dyDescent="0.25">
      <c r="B676" s="5"/>
    </row>
    <row r="677" spans="2:2" s="10" customFormat="1" x14ac:dyDescent="0.25">
      <c r="B677" s="5"/>
    </row>
    <row r="678" spans="2:2" s="10" customFormat="1" x14ac:dyDescent="0.25">
      <c r="B678" s="5"/>
    </row>
    <row r="679" spans="2:2" s="10" customFormat="1" x14ac:dyDescent="0.25">
      <c r="B679" s="5"/>
    </row>
    <row r="680" spans="2:2" s="10" customFormat="1" x14ac:dyDescent="0.25">
      <c r="B680" s="5"/>
    </row>
    <row r="681" spans="2:2" s="10" customFormat="1" x14ac:dyDescent="0.25">
      <c r="B681" s="5"/>
    </row>
    <row r="682" spans="2:2" s="10" customFormat="1" x14ac:dyDescent="0.25">
      <c r="B682" s="5"/>
    </row>
    <row r="683" spans="2:2" s="10" customFormat="1" x14ac:dyDescent="0.25">
      <c r="B683" s="5"/>
    </row>
    <row r="684" spans="2:2" s="10" customFormat="1" x14ac:dyDescent="0.25">
      <c r="B684" s="5"/>
    </row>
    <row r="685" spans="2:2" s="10" customFormat="1" x14ac:dyDescent="0.25">
      <c r="B685" s="5"/>
    </row>
    <row r="686" spans="2:2" s="10" customFormat="1" x14ac:dyDescent="0.25">
      <c r="B686" s="5"/>
    </row>
    <row r="687" spans="2:2" s="10" customFormat="1" x14ac:dyDescent="0.25">
      <c r="B687" s="5"/>
    </row>
    <row r="688" spans="2:2" s="10" customFormat="1" x14ac:dyDescent="0.25">
      <c r="B688" s="5"/>
    </row>
    <row r="689" spans="2:2" s="10" customFormat="1" x14ac:dyDescent="0.25">
      <c r="B689" s="5"/>
    </row>
    <row r="690" spans="2:2" s="10" customFormat="1" x14ac:dyDescent="0.25">
      <c r="B690" s="5"/>
    </row>
    <row r="691" spans="2:2" s="10" customFormat="1" x14ac:dyDescent="0.25">
      <c r="B691" s="5"/>
    </row>
    <row r="692" spans="2:2" s="10" customFormat="1" x14ac:dyDescent="0.25">
      <c r="B692" s="5"/>
    </row>
    <row r="693" spans="2:2" s="10" customFormat="1" x14ac:dyDescent="0.25">
      <c r="B693" s="5"/>
    </row>
    <row r="694" spans="2:2" s="10" customFormat="1" x14ac:dyDescent="0.25">
      <c r="B694" s="5"/>
    </row>
    <row r="695" spans="2:2" s="10" customFormat="1" x14ac:dyDescent="0.25">
      <c r="B695" s="5"/>
    </row>
    <row r="696" spans="2:2" s="10" customFormat="1" x14ac:dyDescent="0.25">
      <c r="B696" s="5"/>
    </row>
    <row r="697" spans="2:2" s="10" customFormat="1" x14ac:dyDescent="0.25">
      <c r="B697" s="5"/>
    </row>
    <row r="698" spans="2:2" s="10" customFormat="1" x14ac:dyDescent="0.25">
      <c r="B698" s="5"/>
    </row>
    <row r="699" spans="2:2" s="10" customFormat="1" x14ac:dyDescent="0.25">
      <c r="B699" s="5"/>
    </row>
    <row r="700" spans="2:2" s="10" customFormat="1" x14ac:dyDescent="0.25">
      <c r="B700" s="5"/>
    </row>
    <row r="701" spans="2:2" s="10" customFormat="1" x14ac:dyDescent="0.25">
      <c r="B701" s="5"/>
    </row>
    <row r="702" spans="2:2" s="10" customFormat="1" x14ac:dyDescent="0.25">
      <c r="B702" s="5"/>
    </row>
    <row r="703" spans="2:2" s="10" customFormat="1" x14ac:dyDescent="0.25">
      <c r="B703" s="5"/>
    </row>
    <row r="704" spans="2:2" s="10" customFormat="1" x14ac:dyDescent="0.25">
      <c r="B704" s="5"/>
    </row>
    <row r="705" spans="2:2" s="10" customFormat="1" x14ac:dyDescent="0.25">
      <c r="B705" s="5"/>
    </row>
    <row r="706" spans="2:2" s="10" customFormat="1" x14ac:dyDescent="0.25">
      <c r="B706" s="5"/>
    </row>
    <row r="707" spans="2:2" s="10" customFormat="1" x14ac:dyDescent="0.25">
      <c r="B707" s="5"/>
    </row>
    <row r="708" spans="2:2" s="10" customFormat="1" x14ac:dyDescent="0.25">
      <c r="B708" s="5"/>
    </row>
    <row r="709" spans="2:2" s="10" customFormat="1" x14ac:dyDescent="0.25">
      <c r="B709" s="5"/>
    </row>
    <row r="710" spans="2:2" s="10" customFormat="1" x14ac:dyDescent="0.25">
      <c r="B710" s="5"/>
    </row>
    <row r="711" spans="2:2" s="10" customFormat="1" x14ac:dyDescent="0.25">
      <c r="B711" s="5"/>
    </row>
    <row r="712" spans="2:2" s="10" customFormat="1" x14ac:dyDescent="0.25">
      <c r="B712" s="5"/>
    </row>
    <row r="713" spans="2:2" s="10" customFormat="1" x14ac:dyDescent="0.25">
      <c r="B713" s="5"/>
    </row>
    <row r="714" spans="2:2" s="10" customFormat="1" x14ac:dyDescent="0.25">
      <c r="B714" s="5"/>
    </row>
    <row r="715" spans="2:2" s="10" customFormat="1" x14ac:dyDescent="0.25">
      <c r="B715" s="5"/>
    </row>
    <row r="716" spans="2:2" s="10" customFormat="1" x14ac:dyDescent="0.25">
      <c r="B716" s="5"/>
    </row>
    <row r="717" spans="2:2" s="10" customFormat="1" x14ac:dyDescent="0.25">
      <c r="B717" s="5"/>
    </row>
    <row r="718" spans="2:2" s="10" customFormat="1" x14ac:dyDescent="0.25">
      <c r="B718" s="5"/>
    </row>
    <row r="719" spans="2:2" s="10" customFormat="1" x14ac:dyDescent="0.25">
      <c r="B719" s="5"/>
    </row>
    <row r="720" spans="2:2" s="10" customFormat="1" x14ac:dyDescent="0.25">
      <c r="B720" s="5"/>
    </row>
    <row r="721" spans="2:2" s="10" customFormat="1" x14ac:dyDescent="0.25">
      <c r="B721" s="5"/>
    </row>
    <row r="722" spans="2:2" s="10" customFormat="1" x14ac:dyDescent="0.25">
      <c r="B722" s="5"/>
    </row>
    <row r="723" spans="2:2" s="10" customFormat="1" x14ac:dyDescent="0.25">
      <c r="B723" s="5"/>
    </row>
    <row r="724" spans="2:2" s="10" customFormat="1" x14ac:dyDescent="0.25">
      <c r="B724" s="5"/>
    </row>
    <row r="725" spans="2:2" s="10" customFormat="1" x14ac:dyDescent="0.25">
      <c r="B725" s="5"/>
    </row>
    <row r="726" spans="2:2" s="10" customFormat="1" x14ac:dyDescent="0.25">
      <c r="B726" s="5"/>
    </row>
    <row r="727" spans="2:2" s="10" customFormat="1" x14ac:dyDescent="0.25">
      <c r="B727" s="5"/>
    </row>
    <row r="728" spans="2:2" s="10" customFormat="1" x14ac:dyDescent="0.25">
      <c r="B728" s="5"/>
    </row>
    <row r="729" spans="2:2" s="10" customFormat="1" x14ac:dyDescent="0.25">
      <c r="B729" s="5"/>
    </row>
    <row r="730" spans="2:2" s="10" customFormat="1" x14ac:dyDescent="0.25">
      <c r="B730" s="5"/>
    </row>
    <row r="731" spans="2:2" s="10" customFormat="1" x14ac:dyDescent="0.25">
      <c r="B731" s="5"/>
    </row>
    <row r="732" spans="2:2" s="10" customFormat="1" x14ac:dyDescent="0.25">
      <c r="B732" s="5"/>
    </row>
    <row r="733" spans="2:2" s="10" customFormat="1" x14ac:dyDescent="0.25">
      <c r="B733" s="5"/>
    </row>
    <row r="734" spans="2:2" s="10" customFormat="1" x14ac:dyDescent="0.25">
      <c r="B734" s="5"/>
    </row>
    <row r="735" spans="2:2" s="10" customFormat="1" x14ac:dyDescent="0.25">
      <c r="B735" s="5"/>
    </row>
    <row r="736" spans="2:2" s="10" customFormat="1" x14ac:dyDescent="0.25">
      <c r="B736" s="5"/>
    </row>
    <row r="737" spans="2:2" s="10" customFormat="1" x14ac:dyDescent="0.25">
      <c r="B737" s="5"/>
    </row>
    <row r="738" spans="2:2" s="10" customFormat="1" x14ac:dyDescent="0.25">
      <c r="B738" s="5"/>
    </row>
    <row r="739" spans="2:2" s="10" customFormat="1" x14ac:dyDescent="0.25">
      <c r="B739" s="5"/>
    </row>
    <row r="740" spans="2:2" s="10" customFormat="1" x14ac:dyDescent="0.25">
      <c r="B740" s="5"/>
    </row>
    <row r="741" spans="2:2" s="10" customFormat="1" x14ac:dyDescent="0.25">
      <c r="B741" s="5"/>
    </row>
    <row r="742" spans="2:2" s="10" customFormat="1" x14ac:dyDescent="0.25">
      <c r="B742" s="5"/>
    </row>
    <row r="743" spans="2:2" s="10" customFormat="1" x14ac:dyDescent="0.25">
      <c r="B743" s="5"/>
    </row>
    <row r="744" spans="2:2" s="10" customFormat="1" x14ac:dyDescent="0.25">
      <c r="B744" s="5"/>
    </row>
    <row r="745" spans="2:2" s="10" customFormat="1" x14ac:dyDescent="0.25">
      <c r="B745" s="5"/>
    </row>
    <row r="746" spans="2:2" s="10" customFormat="1" x14ac:dyDescent="0.25">
      <c r="B746" s="5"/>
    </row>
    <row r="747" spans="2:2" s="10" customFormat="1" x14ac:dyDescent="0.25">
      <c r="B747" s="5"/>
    </row>
    <row r="748" spans="2:2" s="10" customFormat="1" x14ac:dyDescent="0.25">
      <c r="B748" s="5"/>
    </row>
    <row r="749" spans="2:2" s="10" customFormat="1" x14ac:dyDescent="0.25">
      <c r="B749" s="5"/>
    </row>
    <row r="750" spans="2:2" s="10" customFormat="1" x14ac:dyDescent="0.25">
      <c r="B750" s="5"/>
    </row>
    <row r="751" spans="2:2" s="10" customFormat="1" x14ac:dyDescent="0.25">
      <c r="B751" s="5"/>
    </row>
    <row r="752" spans="2:2" s="10" customFormat="1" x14ac:dyDescent="0.25">
      <c r="B752" s="5"/>
    </row>
    <row r="753" spans="2:2" s="10" customFormat="1" x14ac:dyDescent="0.25">
      <c r="B753" s="5"/>
    </row>
    <row r="754" spans="2:2" s="10" customFormat="1" x14ac:dyDescent="0.25">
      <c r="B754" s="5"/>
    </row>
    <row r="755" spans="2:2" s="10" customFormat="1" x14ac:dyDescent="0.25">
      <c r="B755" s="5"/>
    </row>
    <row r="756" spans="2:2" s="10" customFormat="1" x14ac:dyDescent="0.25">
      <c r="B756" s="5"/>
    </row>
    <row r="757" spans="2:2" s="10" customFormat="1" x14ac:dyDescent="0.25">
      <c r="B757" s="5"/>
    </row>
    <row r="758" spans="2:2" s="10" customFormat="1" x14ac:dyDescent="0.25">
      <c r="B758" s="5"/>
    </row>
    <row r="759" spans="2:2" s="10" customFormat="1" x14ac:dyDescent="0.25">
      <c r="B759" s="5"/>
    </row>
    <row r="760" spans="2:2" s="10" customFormat="1" x14ac:dyDescent="0.25">
      <c r="B760" s="5"/>
    </row>
    <row r="761" spans="2:2" s="10" customFormat="1" x14ac:dyDescent="0.25">
      <c r="B761" s="5"/>
    </row>
    <row r="762" spans="2:2" s="10" customFormat="1" x14ac:dyDescent="0.25">
      <c r="B762" s="5"/>
    </row>
    <row r="763" spans="2:2" s="10" customFormat="1" x14ac:dyDescent="0.25">
      <c r="B763" s="5"/>
    </row>
    <row r="764" spans="2:2" s="10" customFormat="1" x14ac:dyDescent="0.25">
      <c r="B764" s="5"/>
    </row>
    <row r="765" spans="2:2" s="10" customFormat="1" x14ac:dyDescent="0.25">
      <c r="B765" s="5"/>
    </row>
    <row r="766" spans="2:2" s="10" customFormat="1" x14ac:dyDescent="0.25">
      <c r="B766" s="5"/>
    </row>
    <row r="767" spans="2:2" s="10" customFormat="1" x14ac:dyDescent="0.25">
      <c r="B767" s="5"/>
    </row>
    <row r="768" spans="2:2" s="10" customFormat="1" x14ac:dyDescent="0.25">
      <c r="B768" s="5"/>
    </row>
    <row r="769" spans="2:2" s="10" customFormat="1" x14ac:dyDescent="0.25">
      <c r="B769" s="5"/>
    </row>
    <row r="770" spans="2:2" s="10" customFormat="1" x14ac:dyDescent="0.25">
      <c r="B770" s="5"/>
    </row>
    <row r="771" spans="2:2" s="10" customFormat="1" x14ac:dyDescent="0.25">
      <c r="B771" s="5"/>
    </row>
    <row r="772" spans="2:2" s="10" customFormat="1" x14ac:dyDescent="0.25">
      <c r="B772" s="5"/>
    </row>
    <row r="773" spans="2:2" s="10" customFormat="1" x14ac:dyDescent="0.25">
      <c r="B773" s="5"/>
    </row>
    <row r="774" spans="2:2" s="10" customFormat="1" x14ac:dyDescent="0.25">
      <c r="B774" s="5"/>
    </row>
    <row r="775" spans="2:2" s="10" customFormat="1" x14ac:dyDescent="0.25">
      <c r="B775" s="5"/>
    </row>
    <row r="776" spans="2:2" s="10" customFormat="1" x14ac:dyDescent="0.25">
      <c r="B776" s="5"/>
    </row>
    <row r="777" spans="2:2" s="10" customFormat="1" x14ac:dyDescent="0.25">
      <c r="B777" s="5"/>
    </row>
    <row r="778" spans="2:2" s="10" customFormat="1" x14ac:dyDescent="0.25">
      <c r="B778" s="5"/>
    </row>
    <row r="779" spans="2:2" s="10" customFormat="1" x14ac:dyDescent="0.25">
      <c r="B779" s="5"/>
    </row>
    <row r="780" spans="2:2" s="10" customFormat="1" x14ac:dyDescent="0.25">
      <c r="B780" s="5"/>
    </row>
    <row r="781" spans="2:2" s="10" customFormat="1" x14ac:dyDescent="0.25">
      <c r="B781" s="5"/>
    </row>
    <row r="782" spans="2:2" s="10" customFormat="1" x14ac:dyDescent="0.25">
      <c r="B782" s="5"/>
    </row>
    <row r="783" spans="2:2" s="10" customFormat="1" x14ac:dyDescent="0.25">
      <c r="B783" s="5"/>
    </row>
    <row r="784" spans="2:2" s="10" customFormat="1" x14ac:dyDescent="0.25">
      <c r="B784" s="5"/>
    </row>
    <row r="785" spans="2:2" s="10" customFormat="1" x14ac:dyDescent="0.25">
      <c r="B785" s="5"/>
    </row>
    <row r="786" spans="2:2" s="10" customFormat="1" x14ac:dyDescent="0.25">
      <c r="B786" s="5"/>
    </row>
    <row r="787" spans="2:2" s="10" customFormat="1" x14ac:dyDescent="0.25">
      <c r="B787" s="5"/>
    </row>
    <row r="788" spans="2:2" s="10" customFormat="1" x14ac:dyDescent="0.25">
      <c r="B788" s="5"/>
    </row>
    <row r="789" spans="2:2" s="10" customFormat="1" x14ac:dyDescent="0.25">
      <c r="B789" s="5"/>
    </row>
    <row r="790" spans="2:2" s="10" customFormat="1" x14ac:dyDescent="0.25">
      <c r="B790" s="5"/>
    </row>
    <row r="791" spans="2:2" s="10" customFormat="1" x14ac:dyDescent="0.25">
      <c r="B791" s="5"/>
    </row>
    <row r="792" spans="2:2" s="10" customFormat="1" x14ac:dyDescent="0.25">
      <c r="B792" s="5"/>
    </row>
    <row r="793" spans="2:2" s="10" customFormat="1" x14ac:dyDescent="0.25">
      <c r="B793" s="5"/>
    </row>
    <row r="794" spans="2:2" s="10" customFormat="1" x14ac:dyDescent="0.25">
      <c r="B794" s="5"/>
    </row>
    <row r="795" spans="2:2" s="10" customFormat="1" x14ac:dyDescent="0.25">
      <c r="B795" s="5"/>
    </row>
    <row r="796" spans="2:2" s="10" customFormat="1" x14ac:dyDescent="0.25">
      <c r="B796" s="5"/>
    </row>
    <row r="797" spans="2:2" s="10" customFormat="1" x14ac:dyDescent="0.25">
      <c r="B797" s="5"/>
    </row>
    <row r="798" spans="2:2" s="10" customFormat="1" x14ac:dyDescent="0.25">
      <c r="B798" s="5"/>
    </row>
    <row r="799" spans="2:2" s="10" customFormat="1" x14ac:dyDescent="0.25">
      <c r="B799" s="5"/>
    </row>
    <row r="800" spans="2:2" s="10" customFormat="1" x14ac:dyDescent="0.25">
      <c r="B800" s="5"/>
    </row>
    <row r="801" spans="2:2" s="10" customFormat="1" x14ac:dyDescent="0.25">
      <c r="B801" s="5"/>
    </row>
    <row r="802" spans="2:2" s="10" customFormat="1" x14ac:dyDescent="0.25">
      <c r="B802" s="5"/>
    </row>
    <row r="803" spans="2:2" s="10" customFormat="1" x14ac:dyDescent="0.25">
      <c r="B803" s="5"/>
    </row>
    <row r="804" spans="2:2" s="10" customFormat="1" x14ac:dyDescent="0.25">
      <c r="B804" s="5"/>
    </row>
    <row r="805" spans="2:2" s="10" customFormat="1" x14ac:dyDescent="0.25">
      <c r="B805" s="5"/>
    </row>
    <row r="806" spans="2:2" s="10" customFormat="1" x14ac:dyDescent="0.25">
      <c r="B806" s="5"/>
    </row>
    <row r="807" spans="2:2" s="10" customFormat="1" x14ac:dyDescent="0.25">
      <c r="B807" s="5"/>
    </row>
    <row r="808" spans="2:2" s="10" customFormat="1" x14ac:dyDescent="0.25">
      <c r="B808" s="5"/>
    </row>
    <row r="809" spans="2:2" s="10" customFormat="1" x14ac:dyDescent="0.25">
      <c r="B809" s="5"/>
    </row>
    <row r="810" spans="2:2" s="10" customFormat="1" x14ac:dyDescent="0.25">
      <c r="B810" s="5"/>
    </row>
    <row r="811" spans="2:2" s="10" customFormat="1" x14ac:dyDescent="0.25">
      <c r="B811" s="5"/>
    </row>
    <row r="812" spans="2:2" s="10" customFormat="1" x14ac:dyDescent="0.25">
      <c r="B812" s="5"/>
    </row>
    <row r="813" spans="2:2" s="10" customFormat="1" x14ac:dyDescent="0.25">
      <c r="B813" s="5"/>
    </row>
    <row r="814" spans="2:2" s="10" customFormat="1" x14ac:dyDescent="0.25">
      <c r="B814" s="5"/>
    </row>
    <row r="815" spans="2:2" s="10" customFormat="1" x14ac:dyDescent="0.25">
      <c r="B815" s="5"/>
    </row>
    <row r="816" spans="2:2" s="10" customFormat="1" x14ac:dyDescent="0.25">
      <c r="B816" s="5"/>
    </row>
    <row r="817" spans="2:2" s="10" customFormat="1" x14ac:dyDescent="0.25">
      <c r="B817" s="5"/>
    </row>
    <row r="818" spans="2:2" s="10" customFormat="1" x14ac:dyDescent="0.25">
      <c r="B818" s="5"/>
    </row>
    <row r="819" spans="2:2" s="10" customFormat="1" x14ac:dyDescent="0.25">
      <c r="B819" s="5"/>
    </row>
    <row r="820" spans="2:2" s="10" customFormat="1" x14ac:dyDescent="0.25">
      <c r="B820" s="5"/>
    </row>
    <row r="821" spans="2:2" s="10" customFormat="1" x14ac:dyDescent="0.25">
      <c r="B821" s="5"/>
    </row>
    <row r="822" spans="2:2" s="10" customFormat="1" x14ac:dyDescent="0.25">
      <c r="B822" s="5"/>
    </row>
    <row r="823" spans="2:2" s="10" customFormat="1" x14ac:dyDescent="0.25">
      <c r="B823" s="5"/>
    </row>
    <row r="824" spans="2:2" s="10" customFormat="1" x14ac:dyDescent="0.25">
      <c r="B824" s="5"/>
    </row>
    <row r="825" spans="2:2" s="10" customFormat="1" x14ac:dyDescent="0.25">
      <c r="B825" s="5"/>
    </row>
    <row r="826" spans="2:2" s="10" customFormat="1" x14ac:dyDescent="0.25">
      <c r="B826" s="5"/>
    </row>
    <row r="827" spans="2:2" s="10" customFormat="1" x14ac:dyDescent="0.25">
      <c r="B827" s="5"/>
    </row>
    <row r="828" spans="2:2" s="10" customFormat="1" x14ac:dyDescent="0.25">
      <c r="B828" s="5"/>
    </row>
    <row r="829" spans="2:2" s="10" customFormat="1" x14ac:dyDescent="0.25">
      <c r="B829" s="5"/>
    </row>
    <row r="830" spans="2:2" s="10" customFormat="1" x14ac:dyDescent="0.25">
      <c r="B830" s="5"/>
    </row>
    <row r="831" spans="2:2" s="10" customFormat="1" x14ac:dyDescent="0.25">
      <c r="B831" s="5"/>
    </row>
    <row r="832" spans="2:2" s="10" customFormat="1" x14ac:dyDescent="0.25">
      <c r="B832" s="5"/>
    </row>
    <row r="833" spans="2:2" s="10" customFormat="1" x14ac:dyDescent="0.25">
      <c r="B833" s="5"/>
    </row>
    <row r="834" spans="2:2" s="10" customFormat="1" x14ac:dyDescent="0.25">
      <c r="B834" s="5"/>
    </row>
    <row r="835" spans="2:2" s="10" customFormat="1" x14ac:dyDescent="0.25">
      <c r="B835" s="5"/>
    </row>
    <row r="836" spans="2:2" s="10" customFormat="1" x14ac:dyDescent="0.25">
      <c r="B836" s="5"/>
    </row>
    <row r="837" spans="2:2" s="10" customFormat="1" x14ac:dyDescent="0.25">
      <c r="B837" s="5"/>
    </row>
    <row r="838" spans="2:2" s="10" customFormat="1" x14ac:dyDescent="0.25">
      <c r="B838" s="5"/>
    </row>
    <row r="839" spans="2:2" s="10" customFormat="1" x14ac:dyDescent="0.25">
      <c r="B839" s="5"/>
    </row>
    <row r="840" spans="2:2" s="10" customFormat="1" x14ac:dyDescent="0.25">
      <c r="B840" s="5"/>
    </row>
    <row r="841" spans="2:2" s="10" customFormat="1" x14ac:dyDescent="0.25">
      <c r="B841" s="5"/>
    </row>
    <row r="842" spans="2:2" s="10" customFormat="1" x14ac:dyDescent="0.25">
      <c r="B842" s="5"/>
    </row>
    <row r="843" spans="2:2" s="10" customFormat="1" x14ac:dyDescent="0.25">
      <c r="B843" s="5"/>
    </row>
    <row r="844" spans="2:2" s="10" customFormat="1" x14ac:dyDescent="0.25">
      <c r="B844" s="5"/>
    </row>
    <row r="845" spans="2:2" s="10" customFormat="1" x14ac:dyDescent="0.25">
      <c r="B845" s="5"/>
    </row>
    <row r="846" spans="2:2" s="10" customFormat="1" x14ac:dyDescent="0.25">
      <c r="B846" s="5"/>
    </row>
    <row r="847" spans="2:2" s="10" customFormat="1" x14ac:dyDescent="0.25">
      <c r="B847" s="5"/>
    </row>
    <row r="848" spans="2:2" s="10" customFormat="1" x14ac:dyDescent="0.25">
      <c r="B848" s="5"/>
    </row>
    <row r="849" spans="2:2" s="10" customFormat="1" x14ac:dyDescent="0.25">
      <c r="B849" s="5"/>
    </row>
    <row r="850" spans="2:2" s="10" customFormat="1" x14ac:dyDescent="0.25">
      <c r="B850" s="5"/>
    </row>
    <row r="851" spans="2:2" s="10" customFormat="1" x14ac:dyDescent="0.25">
      <c r="B851" s="5"/>
    </row>
    <row r="852" spans="2:2" s="10" customFormat="1" x14ac:dyDescent="0.25">
      <c r="B852" s="5"/>
    </row>
    <row r="853" spans="2:2" s="10" customFormat="1" x14ac:dyDescent="0.25">
      <c r="B853" s="5"/>
    </row>
    <row r="854" spans="2:2" s="10" customFormat="1" x14ac:dyDescent="0.25">
      <c r="B854" s="5"/>
    </row>
    <row r="855" spans="2:2" s="10" customFormat="1" x14ac:dyDescent="0.25">
      <c r="B855" s="5"/>
    </row>
    <row r="856" spans="2:2" s="10" customFormat="1" x14ac:dyDescent="0.25">
      <c r="B856" s="5"/>
    </row>
    <row r="857" spans="2:2" s="10" customFormat="1" x14ac:dyDescent="0.25">
      <c r="B857" s="5"/>
    </row>
    <row r="858" spans="2:2" s="10" customFormat="1" x14ac:dyDescent="0.25">
      <c r="B858" s="5"/>
    </row>
    <row r="859" spans="2:2" s="10" customFormat="1" x14ac:dyDescent="0.25">
      <c r="B859" s="5"/>
    </row>
    <row r="860" spans="2:2" s="10" customFormat="1" x14ac:dyDescent="0.25">
      <c r="B860" s="5"/>
    </row>
    <row r="861" spans="2:2" s="10" customFormat="1" x14ac:dyDescent="0.25">
      <c r="B861" s="5"/>
    </row>
    <row r="862" spans="2:2" s="10" customFormat="1" x14ac:dyDescent="0.25">
      <c r="B862" s="5"/>
    </row>
    <row r="863" spans="2:2" s="10" customFormat="1" x14ac:dyDescent="0.25">
      <c r="B863" s="5"/>
    </row>
    <row r="864" spans="2:2" s="10" customFormat="1" x14ac:dyDescent="0.25">
      <c r="B864" s="5"/>
    </row>
    <row r="865" spans="2:2" s="10" customFormat="1" x14ac:dyDescent="0.25">
      <c r="B865" s="5"/>
    </row>
    <row r="866" spans="2:2" s="10" customFormat="1" x14ac:dyDescent="0.25">
      <c r="B866" s="5"/>
    </row>
    <row r="867" spans="2:2" s="10" customFormat="1" x14ac:dyDescent="0.25">
      <c r="B867" s="5"/>
    </row>
    <row r="868" spans="2:2" s="10" customFormat="1" x14ac:dyDescent="0.25">
      <c r="B868" s="5"/>
    </row>
    <row r="869" spans="2:2" s="10" customFormat="1" x14ac:dyDescent="0.25">
      <c r="B869" s="5"/>
    </row>
    <row r="870" spans="2:2" s="10" customFormat="1" x14ac:dyDescent="0.25">
      <c r="B870" s="5"/>
    </row>
    <row r="871" spans="2:2" s="10" customFormat="1" x14ac:dyDescent="0.25">
      <c r="B871" s="5"/>
    </row>
    <row r="872" spans="2:2" s="10" customFormat="1" x14ac:dyDescent="0.25">
      <c r="B872" s="5"/>
    </row>
    <row r="873" spans="2:2" s="10" customFormat="1" x14ac:dyDescent="0.25">
      <c r="B873" s="5"/>
    </row>
    <row r="874" spans="2:2" s="10" customFormat="1" x14ac:dyDescent="0.25">
      <c r="B874" s="5"/>
    </row>
    <row r="875" spans="2:2" s="10" customFormat="1" x14ac:dyDescent="0.25">
      <c r="B875" s="5"/>
    </row>
    <row r="876" spans="2:2" s="10" customFormat="1" x14ac:dyDescent="0.25">
      <c r="B876" s="5"/>
    </row>
    <row r="877" spans="2:2" s="10" customFormat="1" x14ac:dyDescent="0.25">
      <c r="B877" s="5"/>
    </row>
    <row r="878" spans="2:2" s="10" customFormat="1" x14ac:dyDescent="0.25">
      <c r="B878" s="5"/>
    </row>
    <row r="879" spans="2:2" s="10" customFormat="1" x14ac:dyDescent="0.25">
      <c r="B879" s="5"/>
    </row>
    <row r="880" spans="2:2" s="10" customFormat="1" x14ac:dyDescent="0.25">
      <c r="B880" s="5"/>
    </row>
    <row r="881" spans="2:2" s="10" customFormat="1" x14ac:dyDescent="0.25">
      <c r="B881" s="5"/>
    </row>
    <row r="882" spans="2:2" s="10" customFormat="1" x14ac:dyDescent="0.25">
      <c r="B882" s="5"/>
    </row>
    <row r="883" spans="2:2" s="10" customFormat="1" x14ac:dyDescent="0.25">
      <c r="B883" s="5"/>
    </row>
    <row r="884" spans="2:2" s="10" customFormat="1" x14ac:dyDescent="0.25">
      <c r="B884" s="5"/>
    </row>
    <row r="885" spans="2:2" s="10" customFormat="1" x14ac:dyDescent="0.25">
      <c r="B885" s="5"/>
    </row>
    <row r="886" spans="2:2" s="10" customFormat="1" x14ac:dyDescent="0.25">
      <c r="B886" s="5"/>
    </row>
    <row r="887" spans="2:2" s="10" customFormat="1" x14ac:dyDescent="0.25">
      <c r="B887" s="5"/>
    </row>
    <row r="888" spans="2:2" s="10" customFormat="1" x14ac:dyDescent="0.25">
      <c r="B888" s="5"/>
    </row>
    <row r="889" spans="2:2" s="10" customFormat="1" x14ac:dyDescent="0.25">
      <c r="B889" s="5"/>
    </row>
    <row r="890" spans="2:2" s="10" customFormat="1" x14ac:dyDescent="0.25">
      <c r="B890" s="5"/>
    </row>
    <row r="891" spans="2:2" s="10" customFormat="1" x14ac:dyDescent="0.25">
      <c r="B891" s="5"/>
    </row>
    <row r="892" spans="2:2" s="10" customFormat="1" x14ac:dyDescent="0.25">
      <c r="B892" s="5"/>
    </row>
    <row r="893" spans="2:2" s="10" customFormat="1" x14ac:dyDescent="0.25">
      <c r="B893" s="5"/>
    </row>
    <row r="894" spans="2:2" s="10" customFormat="1" x14ac:dyDescent="0.25">
      <c r="B894" s="5"/>
    </row>
    <row r="895" spans="2:2" s="10" customFormat="1" x14ac:dyDescent="0.25">
      <c r="B895" s="5"/>
    </row>
    <row r="896" spans="2:2" s="10" customFormat="1" x14ac:dyDescent="0.25">
      <c r="B896" s="5"/>
    </row>
    <row r="897" spans="2:2" s="10" customFormat="1" x14ac:dyDescent="0.25">
      <c r="B897" s="5"/>
    </row>
    <row r="898" spans="2:2" s="10" customFormat="1" x14ac:dyDescent="0.25">
      <c r="B898" s="5"/>
    </row>
    <row r="899" spans="2:2" s="10" customFormat="1" x14ac:dyDescent="0.25">
      <c r="B899" s="5"/>
    </row>
    <row r="900" spans="2:2" s="10" customFormat="1" x14ac:dyDescent="0.25">
      <c r="B900" s="5"/>
    </row>
    <row r="901" spans="2:2" s="10" customFormat="1" x14ac:dyDescent="0.25">
      <c r="B901" s="5"/>
    </row>
    <row r="902" spans="2:2" s="10" customFormat="1" x14ac:dyDescent="0.25">
      <c r="B902" s="5"/>
    </row>
    <row r="903" spans="2:2" s="10" customFormat="1" x14ac:dyDescent="0.25">
      <c r="B903" s="5"/>
    </row>
    <row r="904" spans="2:2" s="10" customFormat="1" x14ac:dyDescent="0.25">
      <c r="B904" s="5"/>
    </row>
    <row r="905" spans="2:2" s="10" customFormat="1" x14ac:dyDescent="0.25">
      <c r="B905" s="5"/>
    </row>
    <row r="906" spans="2:2" s="10" customFormat="1" x14ac:dyDescent="0.25">
      <c r="B906" s="5"/>
    </row>
    <row r="907" spans="2:2" s="10" customFormat="1" x14ac:dyDescent="0.25">
      <c r="B907" s="5"/>
    </row>
    <row r="908" spans="2:2" s="10" customFormat="1" x14ac:dyDescent="0.25">
      <c r="B908" s="5"/>
    </row>
    <row r="909" spans="2:2" s="10" customFormat="1" x14ac:dyDescent="0.25">
      <c r="B909" s="5"/>
    </row>
    <row r="910" spans="2:2" s="10" customFormat="1" x14ac:dyDescent="0.25">
      <c r="B910" s="5"/>
    </row>
    <row r="911" spans="2:2" s="10" customFormat="1" x14ac:dyDescent="0.25">
      <c r="B911" s="5"/>
    </row>
    <row r="912" spans="2:2" s="10" customFormat="1" x14ac:dyDescent="0.25">
      <c r="B912" s="5"/>
    </row>
    <row r="913" spans="2:2" s="10" customFormat="1" x14ac:dyDescent="0.25">
      <c r="B913" s="5"/>
    </row>
    <row r="914" spans="2:2" s="10" customFormat="1" x14ac:dyDescent="0.25">
      <c r="B914" s="5"/>
    </row>
    <row r="915" spans="2:2" s="10" customFormat="1" x14ac:dyDescent="0.25">
      <c r="B915" s="5"/>
    </row>
    <row r="916" spans="2:2" s="10" customFormat="1" x14ac:dyDescent="0.25">
      <c r="B916" s="5"/>
    </row>
    <row r="917" spans="2:2" s="10" customFormat="1" x14ac:dyDescent="0.25">
      <c r="B917" s="5"/>
    </row>
    <row r="918" spans="2:2" s="10" customFormat="1" x14ac:dyDescent="0.25">
      <c r="B918" s="5"/>
    </row>
    <row r="919" spans="2:2" s="10" customFormat="1" x14ac:dyDescent="0.25">
      <c r="B919" s="5"/>
    </row>
    <row r="920" spans="2:2" s="10" customFormat="1" x14ac:dyDescent="0.25">
      <c r="B920" s="5"/>
    </row>
    <row r="921" spans="2:2" s="10" customFormat="1" x14ac:dyDescent="0.25">
      <c r="B921" s="5"/>
    </row>
    <row r="922" spans="2:2" s="10" customFormat="1" x14ac:dyDescent="0.25">
      <c r="B922" s="5"/>
    </row>
    <row r="923" spans="2:2" s="10" customFormat="1" x14ac:dyDescent="0.25">
      <c r="B923" s="5"/>
    </row>
    <row r="924" spans="2:2" s="10" customFormat="1" x14ac:dyDescent="0.25">
      <c r="B924" s="5"/>
    </row>
    <row r="925" spans="2:2" s="10" customFormat="1" x14ac:dyDescent="0.25">
      <c r="B925" s="5"/>
    </row>
    <row r="926" spans="2:2" s="10" customFormat="1" x14ac:dyDescent="0.25">
      <c r="B926" s="5"/>
    </row>
    <row r="927" spans="2:2" s="10" customFormat="1" x14ac:dyDescent="0.25">
      <c r="B927" s="5"/>
    </row>
    <row r="928" spans="2:2" s="10" customFormat="1" x14ac:dyDescent="0.25">
      <c r="B928" s="5"/>
    </row>
    <row r="929" spans="2:2" s="10" customFormat="1" x14ac:dyDescent="0.25">
      <c r="B929" s="5"/>
    </row>
    <row r="930" spans="2:2" s="10" customFormat="1" x14ac:dyDescent="0.25">
      <c r="B930" s="5"/>
    </row>
    <row r="931" spans="2:2" s="10" customFormat="1" x14ac:dyDescent="0.25">
      <c r="B931" s="5"/>
    </row>
    <row r="932" spans="2:2" s="10" customFormat="1" x14ac:dyDescent="0.25">
      <c r="B932" s="5"/>
    </row>
    <row r="933" spans="2:2" s="10" customFormat="1" x14ac:dyDescent="0.25">
      <c r="B933" s="5"/>
    </row>
    <row r="934" spans="2:2" s="10" customFormat="1" x14ac:dyDescent="0.25">
      <c r="B934" s="5"/>
    </row>
    <row r="935" spans="2:2" s="10" customFormat="1" x14ac:dyDescent="0.25">
      <c r="B935" s="5"/>
    </row>
    <row r="936" spans="2:2" s="10" customFormat="1" x14ac:dyDescent="0.25">
      <c r="B936" s="5"/>
    </row>
    <row r="937" spans="2:2" s="10" customFormat="1" x14ac:dyDescent="0.25">
      <c r="B937" s="5"/>
    </row>
    <row r="938" spans="2:2" s="10" customFormat="1" x14ac:dyDescent="0.25">
      <c r="B938" s="5"/>
    </row>
    <row r="939" spans="2:2" s="10" customFormat="1" x14ac:dyDescent="0.25">
      <c r="B939" s="5"/>
    </row>
    <row r="940" spans="2:2" s="10" customFormat="1" x14ac:dyDescent="0.25">
      <c r="B940" s="5"/>
    </row>
    <row r="941" spans="2:2" s="10" customFormat="1" x14ac:dyDescent="0.25">
      <c r="B941" s="5"/>
    </row>
  </sheetData>
  <mergeCells count="34">
    <mergeCell ref="B23:H23"/>
    <mergeCell ref="B34:H34"/>
    <mergeCell ref="B33:H33"/>
    <mergeCell ref="B14:H14"/>
    <mergeCell ref="B11:H11"/>
    <mergeCell ref="B12:H12"/>
    <mergeCell ref="B20:H20"/>
    <mergeCell ref="B29:H29"/>
    <mergeCell ref="B17:H17"/>
    <mergeCell ref="B26:H26"/>
    <mergeCell ref="B15:H15"/>
    <mergeCell ref="B18:H18"/>
    <mergeCell ref="B21:H21"/>
    <mergeCell ref="B27:H27"/>
    <mergeCell ref="B30:H30"/>
    <mergeCell ref="B24:H24"/>
    <mergeCell ref="B8:H8"/>
    <mergeCell ref="B5:H5"/>
    <mergeCell ref="A1:H2"/>
    <mergeCell ref="B6:H6"/>
    <mergeCell ref="B9:H9"/>
    <mergeCell ref="B54:H54"/>
    <mergeCell ref="B36:H36"/>
    <mergeCell ref="B37:H37"/>
    <mergeCell ref="B41:H41"/>
    <mergeCell ref="B43:H43"/>
    <mergeCell ref="B40:H40"/>
    <mergeCell ref="B31:H31"/>
    <mergeCell ref="B48:H48"/>
    <mergeCell ref="B44:H44"/>
    <mergeCell ref="B39:H39"/>
    <mergeCell ref="B52:H52"/>
    <mergeCell ref="B46:H46"/>
    <mergeCell ref="B50:H50"/>
  </mergeCells>
  <pageMargins left="0.70866141732283472" right="0.74803149606299213" top="0.62992125984251968" bottom="0.6692913385826772" header="0.31496062992125984" footer="0.31496062992125984"/>
  <pageSetup paperSize="9" scale="80" firstPageNumber="3" fitToHeight="0" orientation="portrait" useFirstPageNumber="1" horizontalDpi="4294967293" verticalDpi="4294967293" r:id="rId1"/>
  <headerFooter>
    <oddFooter>&amp;L&amp;9GRAĐEVINA:  UREĐENJE I OPREMANJE INTERIJERA - VILA IRENA&amp;R&amp;10&amp;P</oddFooter>
  </headerFooter>
  <rowBreaks count="6" manualBreakCount="6">
    <brk id="12" max="16383" man="1"/>
    <brk id="18" max="16383" man="1"/>
    <brk id="24" max="16383" man="1"/>
    <brk id="34" max="16383" man="1"/>
    <brk id="41" max="16383" man="1"/>
    <brk id="4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C620F-43BC-4F1C-B856-B7F5C3AA3E8F}">
  <dimension ref="A1:DI909"/>
  <sheetViews>
    <sheetView view="pageLayout" zoomScale="85" zoomScaleNormal="85" zoomScaleSheetLayoutView="85" zoomScalePageLayoutView="85" workbookViewId="0">
      <selection activeCell="B8" sqref="B8:H12"/>
    </sheetView>
  </sheetViews>
  <sheetFormatPr defaultColWidth="9.140625" defaultRowHeight="15" x14ac:dyDescent="0.25"/>
  <cols>
    <col min="1" max="1" width="6.140625" style="14" customWidth="1" collapsed="1"/>
    <col min="2" max="2" width="19.5703125" style="8" customWidth="1" collapsed="1"/>
    <col min="3" max="3" width="7.140625" style="11" customWidth="1" collapsed="1"/>
    <col min="4" max="4" width="15.28515625" style="11" customWidth="1" collapsed="1"/>
    <col min="5" max="5" width="4.5703125" style="11" customWidth="1" collapsed="1"/>
    <col min="6" max="6" width="13.5703125" style="12" customWidth="1" collapsed="1"/>
    <col min="7" max="7" width="14.42578125" style="12" customWidth="1" collapsed="1"/>
    <col min="8" max="8" width="18.140625" style="12" customWidth="1" collapsed="1"/>
    <col min="9" max="22" width="9" style="10" customWidth="1" collapsed="1"/>
    <col min="23" max="16384" width="9.140625" style="10" collapsed="1"/>
  </cols>
  <sheetData>
    <row r="1" spans="1:113" ht="21" customHeight="1" x14ac:dyDescent="0.25">
      <c r="A1" s="279" t="s">
        <v>24</v>
      </c>
      <c r="B1" s="279"/>
      <c r="C1" s="279"/>
      <c r="D1" s="279"/>
      <c r="E1" s="279"/>
      <c r="F1" s="279"/>
      <c r="G1" s="279"/>
      <c r="H1" s="279"/>
    </row>
    <row r="2" spans="1:113" s="9" customFormat="1" ht="33.75" customHeight="1" thickBot="1" x14ac:dyDescent="0.25">
      <c r="A2" s="279"/>
      <c r="B2" s="279"/>
      <c r="C2" s="279"/>
      <c r="D2" s="279"/>
      <c r="E2" s="279"/>
      <c r="F2" s="279"/>
      <c r="G2" s="279"/>
      <c r="H2" s="279"/>
    </row>
    <row r="3" spans="1:113" s="18" customFormat="1" ht="43.5" customHeight="1" thickBot="1" x14ac:dyDescent="0.3">
      <c r="A3" s="103" t="s">
        <v>48</v>
      </c>
      <c r="B3" s="104"/>
      <c r="C3" s="105" t="s">
        <v>11</v>
      </c>
      <c r="D3" s="105" t="s">
        <v>12</v>
      </c>
      <c r="E3" s="105" t="s">
        <v>13</v>
      </c>
      <c r="F3" s="106" t="s">
        <v>59</v>
      </c>
      <c r="G3" s="106" t="s">
        <v>15</v>
      </c>
      <c r="H3" s="10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</row>
    <row r="4" spans="1:113" s="109" customFormat="1" ht="30" customHeight="1" x14ac:dyDescent="0.25">
      <c r="A4" s="47" t="s">
        <v>0</v>
      </c>
      <c r="B4" s="44" t="s">
        <v>55</v>
      </c>
      <c r="C4" s="45" t="s">
        <v>14</v>
      </c>
      <c r="D4" s="48" t="s">
        <v>52</v>
      </c>
      <c r="E4" s="46">
        <v>30</v>
      </c>
      <c r="F4" s="30"/>
      <c r="G4" s="49">
        <f>F4*E4</f>
        <v>0</v>
      </c>
      <c r="H4" s="94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</row>
    <row r="5" spans="1:113" s="109" customFormat="1" ht="60" customHeight="1" thickBot="1" x14ac:dyDescent="0.3">
      <c r="A5" s="54"/>
      <c r="B5" s="288" t="s">
        <v>177</v>
      </c>
      <c r="C5" s="288"/>
      <c r="D5" s="288"/>
      <c r="E5" s="288"/>
      <c r="F5" s="288"/>
      <c r="G5" s="288"/>
      <c r="H5" s="289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</row>
    <row r="6" spans="1:113" s="109" customFormat="1" ht="33" customHeight="1" x14ac:dyDescent="0.25">
      <c r="A6" s="50" t="s">
        <v>1</v>
      </c>
      <c r="B6" s="51" t="s">
        <v>56</v>
      </c>
      <c r="C6" s="96" t="s">
        <v>14</v>
      </c>
      <c r="D6" s="48" t="s">
        <v>54</v>
      </c>
      <c r="E6" s="99">
        <v>2</v>
      </c>
      <c r="F6" s="97"/>
      <c r="G6" s="98">
        <f>F6*E6</f>
        <v>0</v>
      </c>
      <c r="H6" s="52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  <c r="BW6" s="108"/>
      <c r="BX6" s="108"/>
      <c r="BY6" s="108"/>
      <c r="BZ6" s="108"/>
      <c r="CA6" s="108"/>
      <c r="CB6" s="108"/>
      <c r="CC6" s="108"/>
      <c r="CD6" s="108"/>
      <c r="CE6" s="108"/>
      <c r="CF6" s="108"/>
      <c r="CG6" s="108"/>
      <c r="CH6" s="108"/>
      <c r="CI6" s="108"/>
      <c r="CJ6" s="108"/>
      <c r="CK6" s="108"/>
      <c r="CL6" s="108"/>
      <c r="CM6" s="108"/>
      <c r="CN6" s="108"/>
      <c r="CO6" s="108"/>
      <c r="CP6" s="108"/>
      <c r="CQ6" s="108"/>
      <c r="CR6" s="108"/>
      <c r="CS6" s="108"/>
      <c r="CT6" s="108"/>
      <c r="CU6" s="108"/>
      <c r="CV6" s="108"/>
      <c r="CW6" s="108"/>
      <c r="CX6" s="108"/>
      <c r="CY6" s="108"/>
      <c r="CZ6" s="108"/>
      <c r="DA6" s="108"/>
      <c r="DB6" s="108"/>
      <c r="DC6" s="108"/>
      <c r="DD6" s="108"/>
      <c r="DE6" s="108"/>
      <c r="DF6" s="108"/>
      <c r="DG6" s="108"/>
      <c r="DH6" s="108"/>
      <c r="DI6" s="108"/>
    </row>
    <row r="7" spans="1:113" s="109" customFormat="1" ht="25.5" customHeight="1" x14ac:dyDescent="0.25">
      <c r="A7" s="56"/>
      <c r="B7" s="273" t="s">
        <v>53</v>
      </c>
      <c r="C7" s="285"/>
      <c r="D7" s="285"/>
      <c r="E7" s="285"/>
      <c r="F7" s="285"/>
      <c r="G7" s="285"/>
      <c r="H7" s="286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8"/>
      <c r="DB7" s="108"/>
      <c r="DC7" s="108"/>
      <c r="DD7" s="108"/>
      <c r="DE7" s="108"/>
      <c r="DF7" s="108"/>
      <c r="DG7" s="108"/>
      <c r="DH7" s="108"/>
      <c r="DI7" s="108"/>
    </row>
    <row r="8" spans="1:113" s="109" customFormat="1" ht="33" customHeight="1" x14ac:dyDescent="0.25">
      <c r="A8" s="54"/>
      <c r="B8" s="280" t="s">
        <v>198</v>
      </c>
      <c r="C8" s="281"/>
      <c r="D8" s="281"/>
      <c r="E8" s="281"/>
      <c r="F8" s="281"/>
      <c r="G8" s="281"/>
      <c r="H8" s="282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  <c r="AN8" s="108"/>
      <c r="AO8" s="108"/>
      <c r="AP8" s="108"/>
      <c r="AQ8" s="108"/>
      <c r="AR8" s="108"/>
      <c r="AS8" s="108"/>
      <c r="AT8" s="108"/>
      <c r="AU8" s="108"/>
      <c r="AV8" s="108"/>
      <c r="AW8" s="108"/>
      <c r="AX8" s="108"/>
      <c r="AY8" s="108"/>
      <c r="AZ8" s="108"/>
      <c r="BA8" s="108"/>
      <c r="BB8" s="108"/>
      <c r="BC8" s="108"/>
      <c r="BD8" s="108"/>
      <c r="BE8" s="108"/>
      <c r="BF8" s="108"/>
      <c r="BG8" s="108"/>
      <c r="BH8" s="108"/>
      <c r="BI8" s="108"/>
      <c r="BJ8" s="108"/>
      <c r="BK8" s="108"/>
      <c r="BL8" s="108"/>
      <c r="BM8" s="108"/>
      <c r="BN8" s="108"/>
      <c r="BO8" s="108"/>
      <c r="BP8" s="108"/>
      <c r="BQ8" s="108"/>
      <c r="BR8" s="108"/>
      <c r="BS8" s="108"/>
      <c r="BT8" s="108"/>
      <c r="BU8" s="108"/>
      <c r="BV8" s="108"/>
      <c r="BW8" s="108"/>
      <c r="BX8" s="108"/>
      <c r="BY8" s="108"/>
      <c r="BZ8" s="108"/>
      <c r="CA8" s="108"/>
      <c r="CB8" s="108"/>
      <c r="CC8" s="108"/>
      <c r="CD8" s="108"/>
      <c r="CE8" s="108"/>
      <c r="CF8" s="108"/>
      <c r="CG8" s="108"/>
      <c r="CH8" s="108"/>
      <c r="CI8" s="108"/>
      <c r="CJ8" s="108"/>
      <c r="CK8" s="108"/>
      <c r="CL8" s="108"/>
      <c r="CM8" s="108"/>
      <c r="CN8" s="108"/>
      <c r="CO8" s="108"/>
      <c r="CP8" s="108"/>
      <c r="CQ8" s="108"/>
      <c r="CR8" s="108"/>
      <c r="CS8" s="108"/>
      <c r="CT8" s="108"/>
      <c r="CU8" s="108"/>
      <c r="CV8" s="108"/>
      <c r="CW8" s="108"/>
      <c r="CX8" s="108"/>
      <c r="CY8" s="108"/>
      <c r="CZ8" s="108"/>
      <c r="DA8" s="108"/>
      <c r="DB8" s="108"/>
      <c r="DC8" s="108"/>
      <c r="DD8" s="108"/>
      <c r="DE8" s="108"/>
      <c r="DF8" s="108"/>
      <c r="DG8" s="108"/>
      <c r="DH8" s="108"/>
      <c r="DI8" s="108"/>
    </row>
    <row r="9" spans="1:113" s="109" customFormat="1" ht="33" customHeight="1" x14ac:dyDescent="0.25">
      <c r="A9" s="54"/>
      <c r="B9" s="281"/>
      <c r="C9" s="281"/>
      <c r="D9" s="281"/>
      <c r="E9" s="281"/>
      <c r="F9" s="281"/>
      <c r="G9" s="281"/>
      <c r="H9" s="282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  <c r="AU9" s="108"/>
      <c r="AV9" s="108"/>
      <c r="AW9" s="108"/>
      <c r="AX9" s="108"/>
      <c r="AY9" s="108"/>
      <c r="AZ9" s="108"/>
      <c r="BA9" s="108"/>
      <c r="BB9" s="108"/>
      <c r="BC9" s="108"/>
      <c r="BD9" s="108"/>
      <c r="BE9" s="108"/>
      <c r="BF9" s="108"/>
      <c r="BG9" s="108"/>
      <c r="BH9" s="108"/>
      <c r="BI9" s="108"/>
      <c r="BJ9" s="108"/>
      <c r="BK9" s="108"/>
      <c r="BL9" s="108"/>
      <c r="BM9" s="108"/>
      <c r="BN9" s="108"/>
      <c r="BO9" s="108"/>
      <c r="BP9" s="108"/>
      <c r="BQ9" s="108"/>
      <c r="BR9" s="108"/>
      <c r="BS9" s="108"/>
      <c r="BT9" s="108"/>
      <c r="BU9" s="108"/>
      <c r="BV9" s="108"/>
      <c r="BW9" s="108"/>
      <c r="BX9" s="108"/>
      <c r="BY9" s="108"/>
      <c r="BZ9" s="108"/>
      <c r="CA9" s="108"/>
      <c r="CB9" s="108"/>
      <c r="CC9" s="108"/>
      <c r="CD9" s="108"/>
      <c r="CE9" s="108"/>
      <c r="CF9" s="108"/>
      <c r="CG9" s="108"/>
      <c r="CH9" s="108"/>
      <c r="CI9" s="108"/>
      <c r="CJ9" s="108"/>
      <c r="CK9" s="108"/>
      <c r="CL9" s="108"/>
      <c r="CM9" s="108"/>
      <c r="CN9" s="108"/>
      <c r="CO9" s="108"/>
      <c r="CP9" s="108"/>
      <c r="CQ9" s="108"/>
      <c r="CR9" s="108"/>
      <c r="CS9" s="108"/>
      <c r="CT9" s="108"/>
      <c r="CU9" s="108"/>
      <c r="CV9" s="108"/>
      <c r="CW9" s="108"/>
      <c r="CX9" s="108"/>
      <c r="CY9" s="108"/>
      <c r="CZ9" s="108"/>
      <c r="DA9" s="108"/>
      <c r="DB9" s="108"/>
      <c r="DC9" s="108"/>
      <c r="DD9" s="108"/>
      <c r="DE9" s="108"/>
      <c r="DF9" s="108"/>
      <c r="DG9" s="108"/>
      <c r="DH9" s="108"/>
      <c r="DI9" s="108"/>
    </row>
    <row r="10" spans="1:113" s="109" customFormat="1" ht="33" customHeight="1" x14ac:dyDescent="0.25">
      <c r="A10" s="54"/>
      <c r="B10" s="281"/>
      <c r="C10" s="281"/>
      <c r="D10" s="281"/>
      <c r="E10" s="281"/>
      <c r="F10" s="281"/>
      <c r="G10" s="281"/>
      <c r="H10" s="282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8"/>
      <c r="CF10" s="108"/>
      <c r="CG10" s="108"/>
      <c r="CH10" s="108"/>
      <c r="CI10" s="108"/>
      <c r="CJ10" s="108"/>
      <c r="CK10" s="108"/>
      <c r="CL10" s="108"/>
      <c r="CM10" s="108"/>
      <c r="CN10" s="108"/>
      <c r="CO10" s="108"/>
      <c r="CP10" s="108"/>
      <c r="CQ10" s="108"/>
      <c r="CR10" s="108"/>
      <c r="CS10" s="108"/>
      <c r="CT10" s="108"/>
      <c r="CU10" s="108"/>
      <c r="CV10" s="108"/>
      <c r="CW10" s="108"/>
      <c r="CX10" s="108"/>
      <c r="CY10" s="108"/>
      <c r="CZ10" s="108"/>
      <c r="DA10" s="108"/>
      <c r="DB10" s="108"/>
      <c r="DC10" s="108"/>
      <c r="DD10" s="108"/>
      <c r="DE10" s="108"/>
      <c r="DF10" s="108"/>
      <c r="DG10" s="108"/>
      <c r="DH10" s="108"/>
      <c r="DI10" s="108"/>
    </row>
    <row r="11" spans="1:113" s="109" customFormat="1" ht="33" customHeight="1" x14ac:dyDescent="0.25">
      <c r="A11" s="54"/>
      <c r="B11" s="281"/>
      <c r="C11" s="281"/>
      <c r="D11" s="281"/>
      <c r="E11" s="281"/>
      <c r="F11" s="281"/>
      <c r="G11" s="281"/>
      <c r="H11" s="282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  <c r="BM11" s="108"/>
      <c r="BN11" s="108"/>
      <c r="BO11" s="108"/>
      <c r="BP11" s="108"/>
      <c r="BQ11" s="108"/>
      <c r="BR11" s="108"/>
      <c r="BS11" s="108"/>
      <c r="BT11" s="108"/>
      <c r="BU11" s="108"/>
      <c r="BV11" s="108"/>
      <c r="BW11" s="108"/>
      <c r="BX11" s="108"/>
      <c r="BY11" s="108"/>
      <c r="BZ11" s="108"/>
      <c r="CA11" s="108"/>
      <c r="CB11" s="108"/>
      <c r="CC11" s="108"/>
      <c r="CD11" s="108"/>
      <c r="CE11" s="108"/>
      <c r="CF11" s="108"/>
      <c r="CG11" s="108"/>
      <c r="CH11" s="108"/>
      <c r="CI11" s="108"/>
      <c r="CJ11" s="108"/>
      <c r="CK11" s="108"/>
      <c r="CL11" s="108"/>
      <c r="CM11" s="108"/>
      <c r="CN11" s="108"/>
      <c r="CO11" s="108"/>
      <c r="CP11" s="108"/>
      <c r="CQ11" s="108"/>
      <c r="CR11" s="108"/>
      <c r="CS11" s="108"/>
      <c r="CT11" s="108"/>
      <c r="CU11" s="108"/>
      <c r="CV11" s="108"/>
      <c r="CW11" s="108"/>
      <c r="CX11" s="108"/>
      <c r="CY11" s="108"/>
      <c r="CZ11" s="108"/>
      <c r="DA11" s="108"/>
      <c r="DB11" s="108"/>
      <c r="DC11" s="108"/>
      <c r="DD11" s="108"/>
      <c r="DE11" s="108"/>
      <c r="DF11" s="108"/>
      <c r="DG11" s="108"/>
      <c r="DH11" s="108"/>
      <c r="DI11" s="108"/>
    </row>
    <row r="12" spans="1:113" s="109" customFormat="1" ht="12.4" customHeight="1" x14ac:dyDescent="0.25">
      <c r="A12" s="55"/>
      <c r="B12" s="283"/>
      <c r="C12" s="283"/>
      <c r="D12" s="283"/>
      <c r="E12" s="283"/>
      <c r="F12" s="283"/>
      <c r="G12" s="283"/>
      <c r="H12" s="284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8"/>
      <c r="AK12" s="108"/>
      <c r="AL12" s="108"/>
      <c r="AM12" s="108"/>
      <c r="AN12" s="108"/>
      <c r="AO12" s="108"/>
      <c r="AP12" s="108"/>
      <c r="AQ12" s="108"/>
      <c r="AR12" s="108"/>
      <c r="AS12" s="108"/>
      <c r="AT12" s="108"/>
      <c r="AU12" s="108"/>
      <c r="AV12" s="108"/>
      <c r="AW12" s="108"/>
      <c r="AX12" s="108"/>
      <c r="AY12" s="108"/>
      <c r="AZ12" s="108"/>
      <c r="BA12" s="108"/>
      <c r="BB12" s="108"/>
      <c r="BC12" s="108"/>
      <c r="BD12" s="108"/>
      <c r="BE12" s="108"/>
      <c r="BF12" s="108"/>
      <c r="BG12" s="108"/>
      <c r="BH12" s="108"/>
      <c r="BI12" s="108"/>
      <c r="BJ12" s="108"/>
      <c r="BK12" s="108"/>
      <c r="BL12" s="108"/>
      <c r="BM12" s="108"/>
      <c r="BN12" s="108"/>
      <c r="BO12" s="108"/>
      <c r="BP12" s="108"/>
      <c r="BQ12" s="108"/>
      <c r="BR12" s="108"/>
      <c r="BS12" s="108"/>
      <c r="BT12" s="108"/>
      <c r="BU12" s="108"/>
      <c r="BV12" s="108"/>
      <c r="BW12" s="108"/>
      <c r="BX12" s="108"/>
      <c r="BY12" s="108"/>
      <c r="BZ12" s="108"/>
      <c r="CA12" s="108"/>
      <c r="CB12" s="108"/>
      <c r="CC12" s="108"/>
      <c r="CD12" s="108"/>
      <c r="CE12" s="108"/>
      <c r="CF12" s="108"/>
      <c r="CG12" s="108"/>
      <c r="CH12" s="108"/>
      <c r="CI12" s="108"/>
      <c r="CJ12" s="108"/>
      <c r="CK12" s="108"/>
      <c r="CL12" s="108"/>
      <c r="CM12" s="108"/>
      <c r="CN12" s="108"/>
      <c r="CO12" s="108"/>
      <c r="CP12" s="108"/>
      <c r="CQ12" s="108"/>
      <c r="CR12" s="108"/>
      <c r="CS12" s="108"/>
      <c r="CT12" s="108"/>
      <c r="CU12" s="108"/>
      <c r="CV12" s="108"/>
      <c r="CW12" s="108"/>
      <c r="CX12" s="108"/>
      <c r="CY12" s="108"/>
      <c r="CZ12" s="108"/>
      <c r="DA12" s="108"/>
      <c r="DB12" s="108"/>
      <c r="DC12" s="108"/>
      <c r="DD12" s="108"/>
      <c r="DE12" s="108"/>
      <c r="DF12" s="108"/>
      <c r="DG12" s="108"/>
      <c r="DH12" s="108"/>
      <c r="DI12" s="108"/>
    </row>
    <row r="13" spans="1:113" s="108" customFormat="1" ht="33" customHeight="1" x14ac:dyDescent="0.25">
      <c r="A13" s="50" t="s">
        <v>2</v>
      </c>
      <c r="B13" s="51" t="s">
        <v>57</v>
      </c>
      <c r="C13" s="96" t="s">
        <v>14</v>
      </c>
      <c r="D13" s="48" t="s">
        <v>54</v>
      </c>
      <c r="E13" s="99">
        <v>1</v>
      </c>
      <c r="F13" s="97"/>
      <c r="G13" s="98">
        <f>F13*E13</f>
        <v>0</v>
      </c>
      <c r="H13" s="95"/>
    </row>
    <row r="14" spans="1:113" s="108" customFormat="1" ht="33" customHeight="1" x14ac:dyDescent="0.25">
      <c r="A14" s="56"/>
      <c r="B14" s="273" t="s">
        <v>60</v>
      </c>
      <c r="C14" s="285"/>
      <c r="D14" s="285"/>
      <c r="E14" s="285"/>
      <c r="F14" s="285"/>
      <c r="G14" s="285"/>
      <c r="H14" s="286"/>
    </row>
    <row r="15" spans="1:113" s="108" customFormat="1" ht="33" customHeight="1" x14ac:dyDescent="0.25">
      <c r="A15" s="54"/>
      <c r="B15" s="280" t="s">
        <v>199</v>
      </c>
      <c r="C15" s="280"/>
      <c r="D15" s="280"/>
      <c r="E15" s="280"/>
      <c r="F15" s="280"/>
      <c r="G15" s="280"/>
      <c r="H15" s="287"/>
    </row>
    <row r="16" spans="1:113" s="108" customFormat="1" ht="33" customHeight="1" x14ac:dyDescent="0.25">
      <c r="A16" s="54"/>
      <c r="B16" s="280"/>
      <c r="C16" s="280"/>
      <c r="D16" s="280"/>
      <c r="E16" s="280"/>
      <c r="F16" s="280"/>
      <c r="G16" s="280"/>
      <c r="H16" s="287"/>
    </row>
    <row r="17" spans="1:8" s="108" customFormat="1" ht="33" customHeight="1" x14ac:dyDescent="0.25">
      <c r="A17" s="54"/>
      <c r="B17" s="280"/>
      <c r="C17" s="280"/>
      <c r="D17" s="280"/>
      <c r="E17" s="280"/>
      <c r="F17" s="280"/>
      <c r="G17" s="280"/>
      <c r="H17" s="287"/>
    </row>
    <row r="18" spans="1:8" s="108" customFormat="1" ht="33" customHeight="1" x14ac:dyDescent="0.25">
      <c r="A18" s="54"/>
      <c r="B18" s="280"/>
      <c r="C18" s="280"/>
      <c r="D18" s="280"/>
      <c r="E18" s="280"/>
      <c r="F18" s="280"/>
      <c r="G18" s="280"/>
      <c r="H18" s="287"/>
    </row>
    <row r="19" spans="1:8" s="108" customFormat="1" ht="33" customHeight="1" x14ac:dyDescent="0.25">
      <c r="A19" s="47" t="s">
        <v>3</v>
      </c>
      <c r="B19" s="44" t="s">
        <v>108</v>
      </c>
      <c r="C19" s="45" t="s">
        <v>14</v>
      </c>
      <c r="D19" s="153"/>
      <c r="E19" s="46">
        <v>2</v>
      </c>
      <c r="F19" s="30"/>
      <c r="G19" s="49">
        <f>F19*E19</f>
        <v>0</v>
      </c>
      <c r="H19" s="94"/>
    </row>
    <row r="20" spans="1:8" s="108" customFormat="1" ht="33" customHeight="1" x14ac:dyDescent="0.25">
      <c r="A20" s="57"/>
      <c r="B20" s="249" t="s">
        <v>109</v>
      </c>
      <c r="C20" s="249"/>
      <c r="D20" s="249"/>
      <c r="E20" s="249"/>
      <c r="F20" s="249"/>
      <c r="G20" s="249"/>
      <c r="H20" s="250"/>
    </row>
    <row r="21" spans="1:8" s="108" customFormat="1" ht="41.25" customHeight="1" x14ac:dyDescent="0.25">
      <c r="A21" s="156" t="s">
        <v>23</v>
      </c>
      <c r="B21" s="157" t="s">
        <v>105</v>
      </c>
      <c r="C21" s="166" t="s">
        <v>14</v>
      </c>
      <c r="D21" s="178" t="s">
        <v>106</v>
      </c>
      <c r="E21" s="172">
        <v>10</v>
      </c>
      <c r="F21" s="158"/>
      <c r="G21" s="159">
        <f>F21*E21</f>
        <v>0</v>
      </c>
      <c r="H21" s="167"/>
    </row>
    <row r="22" spans="1:8" s="108" customFormat="1" ht="33" customHeight="1" thickBot="1" x14ac:dyDescent="0.3">
      <c r="A22" s="57"/>
      <c r="B22" s="249" t="s">
        <v>107</v>
      </c>
      <c r="C22" s="249"/>
      <c r="D22" s="249"/>
      <c r="E22" s="249"/>
      <c r="F22" s="249"/>
      <c r="G22" s="249"/>
      <c r="H22" s="250"/>
    </row>
    <row r="23" spans="1:8" x14ac:dyDescent="0.25">
      <c r="A23" s="119">
        <v>2</v>
      </c>
      <c r="B23" s="120" t="s">
        <v>49</v>
      </c>
      <c r="C23" s="120"/>
      <c r="D23" s="120"/>
      <c r="E23" s="121"/>
      <c r="F23" s="122"/>
      <c r="G23" s="122">
        <f>SUM(G4:G21)</f>
        <v>0</v>
      </c>
      <c r="H23" s="123">
        <f>SUM(H4:H13)+H19+H21</f>
        <v>0</v>
      </c>
    </row>
    <row r="24" spans="1:8" x14ac:dyDescent="0.25">
      <c r="A24" s="13"/>
    </row>
    <row r="25" spans="1:8" x14ac:dyDescent="0.25">
      <c r="A25" s="13"/>
    </row>
    <row r="26" spans="1:8" x14ac:dyDescent="0.25">
      <c r="A26" s="16"/>
    </row>
    <row r="27" spans="1:8" x14ac:dyDescent="0.25">
      <c r="A27" s="13"/>
    </row>
    <row r="28" spans="1:8" x14ac:dyDescent="0.25">
      <c r="A28" s="13"/>
    </row>
    <row r="29" spans="1:8" x14ac:dyDescent="0.25">
      <c r="A29" s="13"/>
    </row>
    <row r="30" spans="1:8" x14ac:dyDescent="0.25">
      <c r="A30" s="13"/>
    </row>
    <row r="31" spans="1:8" x14ac:dyDescent="0.25">
      <c r="A31" s="13"/>
    </row>
    <row r="32" spans="1:8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6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5"/>
    </row>
    <row r="50" spans="1:1" x14ac:dyDescent="0.25">
      <c r="A50" s="16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6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6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8" x14ac:dyDescent="0.25">
      <c r="A65" s="16"/>
    </row>
    <row r="66" spans="1:8" x14ac:dyDescent="0.25">
      <c r="A66" s="13"/>
    </row>
    <row r="67" spans="1:8" x14ac:dyDescent="0.25">
      <c r="A67" s="13"/>
    </row>
    <row r="68" spans="1:8" x14ac:dyDescent="0.25">
      <c r="A68" s="13"/>
    </row>
    <row r="69" spans="1:8" x14ac:dyDescent="0.25">
      <c r="A69" s="13"/>
    </row>
    <row r="70" spans="1:8" x14ac:dyDescent="0.25">
      <c r="A70" s="13"/>
    </row>
    <row r="71" spans="1:8" x14ac:dyDescent="0.25">
      <c r="A71" s="13"/>
    </row>
    <row r="72" spans="1:8" x14ac:dyDescent="0.25">
      <c r="A72" s="13"/>
    </row>
    <row r="73" spans="1:8" x14ac:dyDescent="0.25">
      <c r="A73" s="15"/>
    </row>
    <row r="74" spans="1:8" x14ac:dyDescent="0.25">
      <c r="A74" s="15"/>
    </row>
    <row r="75" spans="1:8" x14ac:dyDescent="0.25">
      <c r="A75" s="15"/>
    </row>
    <row r="76" spans="1:8" x14ac:dyDescent="0.25">
      <c r="A76" s="13"/>
    </row>
    <row r="77" spans="1:8" x14ac:dyDescent="0.25">
      <c r="A77" s="13"/>
    </row>
    <row r="80" spans="1:8" x14ac:dyDescent="0.25">
      <c r="A80" s="10"/>
      <c r="B80" s="5"/>
      <c r="C80" s="10"/>
      <c r="D80" s="10"/>
      <c r="E80" s="10"/>
      <c r="F80" s="10"/>
      <c r="G80" s="10"/>
      <c r="H80" s="10"/>
    </row>
    <row r="81" spans="2:2" s="10" customFormat="1" x14ac:dyDescent="0.25">
      <c r="B81" s="5"/>
    </row>
    <row r="82" spans="2:2" s="10" customFormat="1" x14ac:dyDescent="0.25">
      <c r="B82" s="5"/>
    </row>
    <row r="83" spans="2:2" s="10" customFormat="1" x14ac:dyDescent="0.25">
      <c r="B83" s="5"/>
    </row>
    <row r="84" spans="2:2" s="10" customFormat="1" x14ac:dyDescent="0.25">
      <c r="B84" s="5"/>
    </row>
    <row r="85" spans="2:2" s="10" customFormat="1" x14ac:dyDescent="0.25">
      <c r="B85" s="5"/>
    </row>
    <row r="86" spans="2:2" s="10" customFormat="1" x14ac:dyDescent="0.25">
      <c r="B86" s="5"/>
    </row>
    <row r="87" spans="2:2" s="10" customFormat="1" x14ac:dyDescent="0.25">
      <c r="B87" s="5"/>
    </row>
    <row r="88" spans="2:2" s="10" customFormat="1" x14ac:dyDescent="0.25">
      <c r="B88" s="5"/>
    </row>
    <row r="89" spans="2:2" s="10" customFormat="1" x14ac:dyDescent="0.25">
      <c r="B89" s="5"/>
    </row>
    <row r="90" spans="2:2" s="10" customFormat="1" x14ac:dyDescent="0.25">
      <c r="B90" s="5"/>
    </row>
    <row r="91" spans="2:2" s="10" customFormat="1" x14ac:dyDescent="0.25">
      <c r="B91" s="5"/>
    </row>
    <row r="92" spans="2:2" s="10" customFormat="1" x14ac:dyDescent="0.25">
      <c r="B92" s="5"/>
    </row>
    <row r="93" spans="2:2" s="10" customFormat="1" x14ac:dyDescent="0.25">
      <c r="B93" s="5"/>
    </row>
    <row r="94" spans="2:2" s="10" customFormat="1" x14ac:dyDescent="0.25">
      <c r="B94" s="5"/>
    </row>
    <row r="95" spans="2:2" s="10" customFormat="1" x14ac:dyDescent="0.25">
      <c r="B95" s="5"/>
    </row>
    <row r="96" spans="2:2" s="10" customFormat="1" x14ac:dyDescent="0.25">
      <c r="B96" s="5"/>
    </row>
    <row r="97" spans="2:2" s="10" customFormat="1" x14ac:dyDescent="0.25">
      <c r="B97" s="5"/>
    </row>
    <row r="98" spans="2:2" s="10" customFormat="1" x14ac:dyDescent="0.25">
      <c r="B98" s="5"/>
    </row>
    <row r="99" spans="2:2" s="10" customFormat="1" x14ac:dyDescent="0.25">
      <c r="B99" s="5"/>
    </row>
    <row r="100" spans="2:2" s="10" customFormat="1" x14ac:dyDescent="0.25">
      <c r="B100" s="5"/>
    </row>
    <row r="101" spans="2:2" s="10" customFormat="1" x14ac:dyDescent="0.25">
      <c r="B101" s="5"/>
    </row>
    <row r="102" spans="2:2" s="10" customFormat="1" x14ac:dyDescent="0.25">
      <c r="B102" s="5"/>
    </row>
    <row r="103" spans="2:2" s="10" customFormat="1" x14ac:dyDescent="0.25">
      <c r="B103" s="5"/>
    </row>
    <row r="104" spans="2:2" s="10" customFormat="1" x14ac:dyDescent="0.25">
      <c r="B104" s="5"/>
    </row>
    <row r="105" spans="2:2" s="10" customFormat="1" x14ac:dyDescent="0.25">
      <c r="B105" s="5"/>
    </row>
    <row r="106" spans="2:2" s="10" customFormat="1" x14ac:dyDescent="0.25">
      <c r="B106" s="5"/>
    </row>
    <row r="107" spans="2:2" s="10" customFormat="1" x14ac:dyDescent="0.25">
      <c r="B107" s="5"/>
    </row>
    <row r="108" spans="2:2" s="10" customFormat="1" x14ac:dyDescent="0.25">
      <c r="B108" s="5"/>
    </row>
    <row r="109" spans="2:2" s="10" customFormat="1" x14ac:dyDescent="0.25">
      <c r="B109" s="5"/>
    </row>
    <row r="110" spans="2:2" s="10" customFormat="1" x14ac:dyDescent="0.25">
      <c r="B110" s="5"/>
    </row>
    <row r="111" spans="2:2" s="10" customFormat="1" x14ac:dyDescent="0.25">
      <c r="B111" s="5"/>
    </row>
    <row r="112" spans="2:2" s="10" customFormat="1" x14ac:dyDescent="0.25">
      <c r="B112" s="5"/>
    </row>
    <row r="113" spans="2:2" s="10" customFormat="1" x14ac:dyDescent="0.25">
      <c r="B113" s="5"/>
    </row>
    <row r="114" spans="2:2" s="10" customFormat="1" x14ac:dyDescent="0.25">
      <c r="B114" s="5"/>
    </row>
    <row r="115" spans="2:2" s="10" customFormat="1" x14ac:dyDescent="0.25">
      <c r="B115" s="5"/>
    </row>
    <row r="116" spans="2:2" s="10" customFormat="1" x14ac:dyDescent="0.25">
      <c r="B116" s="5"/>
    </row>
    <row r="117" spans="2:2" s="10" customFormat="1" x14ac:dyDescent="0.25">
      <c r="B117" s="5"/>
    </row>
    <row r="118" spans="2:2" s="10" customFormat="1" x14ac:dyDescent="0.25">
      <c r="B118" s="5"/>
    </row>
    <row r="119" spans="2:2" s="10" customFormat="1" x14ac:dyDescent="0.25">
      <c r="B119" s="5"/>
    </row>
    <row r="120" spans="2:2" s="10" customFormat="1" x14ac:dyDescent="0.25">
      <c r="B120" s="5"/>
    </row>
    <row r="121" spans="2:2" s="10" customFormat="1" x14ac:dyDescent="0.25">
      <c r="B121" s="5"/>
    </row>
    <row r="122" spans="2:2" s="10" customFormat="1" x14ac:dyDescent="0.25">
      <c r="B122" s="5"/>
    </row>
    <row r="123" spans="2:2" s="10" customFormat="1" x14ac:dyDescent="0.25">
      <c r="B123" s="5"/>
    </row>
    <row r="124" spans="2:2" s="10" customFormat="1" x14ac:dyDescent="0.25">
      <c r="B124" s="5"/>
    </row>
    <row r="125" spans="2:2" s="10" customFormat="1" x14ac:dyDescent="0.25">
      <c r="B125" s="5"/>
    </row>
    <row r="126" spans="2:2" s="10" customFormat="1" x14ac:dyDescent="0.25">
      <c r="B126" s="5"/>
    </row>
    <row r="127" spans="2:2" s="10" customFormat="1" x14ac:dyDescent="0.25">
      <c r="B127" s="5"/>
    </row>
    <row r="128" spans="2:2" s="10" customFormat="1" x14ac:dyDescent="0.25">
      <c r="B128" s="5"/>
    </row>
    <row r="129" spans="2:2" s="10" customFormat="1" x14ac:dyDescent="0.25">
      <c r="B129" s="5"/>
    </row>
    <row r="130" spans="2:2" s="10" customFormat="1" x14ac:dyDescent="0.25">
      <c r="B130" s="5"/>
    </row>
    <row r="131" spans="2:2" s="10" customFormat="1" x14ac:dyDescent="0.25">
      <c r="B131" s="5"/>
    </row>
    <row r="132" spans="2:2" s="10" customFormat="1" x14ac:dyDescent="0.25">
      <c r="B132" s="5"/>
    </row>
    <row r="133" spans="2:2" s="10" customFormat="1" x14ac:dyDescent="0.25">
      <c r="B133" s="5"/>
    </row>
    <row r="134" spans="2:2" s="10" customFormat="1" x14ac:dyDescent="0.25">
      <c r="B134" s="5"/>
    </row>
    <row r="135" spans="2:2" s="10" customFormat="1" x14ac:dyDescent="0.25">
      <c r="B135" s="5"/>
    </row>
    <row r="136" spans="2:2" s="10" customFormat="1" x14ac:dyDescent="0.25">
      <c r="B136" s="5"/>
    </row>
    <row r="137" spans="2:2" s="10" customFormat="1" x14ac:dyDescent="0.25">
      <c r="B137" s="5"/>
    </row>
    <row r="138" spans="2:2" s="10" customFormat="1" x14ac:dyDescent="0.25">
      <c r="B138" s="5"/>
    </row>
    <row r="139" spans="2:2" s="10" customFormat="1" x14ac:dyDescent="0.25">
      <c r="B139" s="5"/>
    </row>
    <row r="140" spans="2:2" s="10" customFormat="1" x14ac:dyDescent="0.25">
      <c r="B140" s="5"/>
    </row>
    <row r="141" spans="2:2" s="10" customFormat="1" x14ac:dyDescent="0.25">
      <c r="B141" s="5"/>
    </row>
    <row r="142" spans="2:2" s="10" customFormat="1" x14ac:dyDescent="0.25">
      <c r="B142" s="5"/>
    </row>
    <row r="143" spans="2:2" s="10" customFormat="1" x14ac:dyDescent="0.25">
      <c r="B143" s="5"/>
    </row>
    <row r="144" spans="2:2" s="10" customFormat="1" x14ac:dyDescent="0.25">
      <c r="B144" s="5"/>
    </row>
    <row r="145" spans="2:2" s="10" customFormat="1" x14ac:dyDescent="0.25">
      <c r="B145" s="5"/>
    </row>
    <row r="146" spans="2:2" s="10" customFormat="1" x14ac:dyDescent="0.25">
      <c r="B146" s="5"/>
    </row>
    <row r="147" spans="2:2" s="10" customFormat="1" x14ac:dyDescent="0.25">
      <c r="B147" s="5"/>
    </row>
    <row r="148" spans="2:2" s="10" customFormat="1" x14ac:dyDescent="0.25">
      <c r="B148" s="5"/>
    </row>
    <row r="149" spans="2:2" s="10" customFormat="1" x14ac:dyDescent="0.25">
      <c r="B149" s="5"/>
    </row>
    <row r="150" spans="2:2" s="10" customFormat="1" x14ac:dyDescent="0.25">
      <c r="B150" s="5"/>
    </row>
    <row r="151" spans="2:2" s="10" customFormat="1" x14ac:dyDescent="0.25">
      <c r="B151" s="5"/>
    </row>
    <row r="152" spans="2:2" s="10" customFormat="1" x14ac:dyDescent="0.25">
      <c r="B152" s="5"/>
    </row>
    <row r="153" spans="2:2" s="10" customFormat="1" x14ac:dyDescent="0.25">
      <c r="B153" s="5"/>
    </row>
    <row r="154" spans="2:2" s="10" customFormat="1" x14ac:dyDescent="0.25">
      <c r="B154" s="5"/>
    </row>
    <row r="155" spans="2:2" s="10" customFormat="1" x14ac:dyDescent="0.25">
      <c r="B155" s="5"/>
    </row>
    <row r="156" spans="2:2" s="10" customFormat="1" x14ac:dyDescent="0.25">
      <c r="B156" s="5"/>
    </row>
    <row r="157" spans="2:2" s="10" customFormat="1" x14ac:dyDescent="0.25">
      <c r="B157" s="5"/>
    </row>
    <row r="158" spans="2:2" s="10" customFormat="1" x14ac:dyDescent="0.25">
      <c r="B158" s="5"/>
    </row>
    <row r="159" spans="2:2" s="10" customFormat="1" x14ac:dyDescent="0.25">
      <c r="B159" s="5"/>
    </row>
    <row r="160" spans="2:2" s="10" customFormat="1" x14ac:dyDescent="0.25">
      <c r="B160" s="5"/>
    </row>
    <row r="161" spans="2:2" s="10" customFormat="1" x14ac:dyDescent="0.25">
      <c r="B161" s="5"/>
    </row>
    <row r="162" spans="2:2" s="10" customFormat="1" x14ac:dyDescent="0.25">
      <c r="B162" s="5"/>
    </row>
    <row r="163" spans="2:2" s="10" customFormat="1" x14ac:dyDescent="0.25">
      <c r="B163" s="5"/>
    </row>
    <row r="164" spans="2:2" s="10" customFormat="1" x14ac:dyDescent="0.25">
      <c r="B164" s="5"/>
    </row>
    <row r="165" spans="2:2" s="10" customFormat="1" x14ac:dyDescent="0.25">
      <c r="B165" s="5"/>
    </row>
    <row r="166" spans="2:2" s="10" customFormat="1" x14ac:dyDescent="0.25">
      <c r="B166" s="5"/>
    </row>
    <row r="167" spans="2:2" s="10" customFormat="1" x14ac:dyDescent="0.25">
      <c r="B167" s="5"/>
    </row>
    <row r="168" spans="2:2" s="10" customFormat="1" x14ac:dyDescent="0.25">
      <c r="B168" s="5"/>
    </row>
    <row r="169" spans="2:2" s="10" customFormat="1" x14ac:dyDescent="0.25">
      <c r="B169" s="5"/>
    </row>
    <row r="170" spans="2:2" s="10" customFormat="1" x14ac:dyDescent="0.25">
      <c r="B170" s="5"/>
    </row>
    <row r="171" spans="2:2" s="10" customFormat="1" x14ac:dyDescent="0.25">
      <c r="B171" s="5"/>
    </row>
    <row r="172" spans="2:2" s="10" customFormat="1" x14ac:dyDescent="0.25">
      <c r="B172" s="5"/>
    </row>
    <row r="173" spans="2:2" s="10" customFormat="1" x14ac:dyDescent="0.25">
      <c r="B173" s="5"/>
    </row>
    <row r="174" spans="2:2" s="10" customFormat="1" x14ac:dyDescent="0.25">
      <c r="B174" s="5"/>
    </row>
    <row r="175" spans="2:2" s="10" customFormat="1" x14ac:dyDescent="0.25">
      <c r="B175" s="5"/>
    </row>
    <row r="176" spans="2:2" s="10" customFormat="1" x14ac:dyDescent="0.25">
      <c r="B176" s="5"/>
    </row>
    <row r="177" spans="2:2" s="10" customFormat="1" x14ac:dyDescent="0.25">
      <c r="B177" s="5"/>
    </row>
    <row r="178" spans="2:2" s="10" customFormat="1" x14ac:dyDescent="0.25">
      <c r="B178" s="5"/>
    </row>
    <row r="179" spans="2:2" s="10" customFormat="1" x14ac:dyDescent="0.25">
      <c r="B179" s="5"/>
    </row>
    <row r="180" spans="2:2" s="10" customFormat="1" x14ac:dyDescent="0.25">
      <c r="B180" s="5"/>
    </row>
    <row r="181" spans="2:2" s="10" customFormat="1" x14ac:dyDescent="0.25">
      <c r="B181" s="5"/>
    </row>
    <row r="182" spans="2:2" s="10" customFormat="1" x14ac:dyDescent="0.25">
      <c r="B182" s="5"/>
    </row>
    <row r="183" spans="2:2" s="10" customFormat="1" x14ac:dyDescent="0.25">
      <c r="B183" s="5"/>
    </row>
    <row r="184" spans="2:2" s="10" customFormat="1" x14ac:dyDescent="0.25">
      <c r="B184" s="5"/>
    </row>
    <row r="185" spans="2:2" s="10" customFormat="1" x14ac:dyDescent="0.25">
      <c r="B185" s="5"/>
    </row>
    <row r="186" spans="2:2" s="10" customFormat="1" x14ac:dyDescent="0.25">
      <c r="B186" s="5"/>
    </row>
    <row r="187" spans="2:2" s="10" customFormat="1" x14ac:dyDescent="0.25">
      <c r="B187" s="5"/>
    </row>
    <row r="188" spans="2:2" s="10" customFormat="1" x14ac:dyDescent="0.25">
      <c r="B188" s="5"/>
    </row>
    <row r="189" spans="2:2" s="10" customFormat="1" x14ac:dyDescent="0.25">
      <c r="B189" s="5"/>
    </row>
    <row r="190" spans="2:2" s="10" customFormat="1" x14ac:dyDescent="0.25">
      <c r="B190" s="5"/>
    </row>
    <row r="191" spans="2:2" s="10" customFormat="1" x14ac:dyDescent="0.25">
      <c r="B191" s="5"/>
    </row>
    <row r="192" spans="2:2" s="10" customFormat="1" x14ac:dyDescent="0.25">
      <c r="B192" s="5"/>
    </row>
    <row r="193" spans="2:2" s="10" customFormat="1" x14ac:dyDescent="0.25">
      <c r="B193" s="5"/>
    </row>
    <row r="194" spans="2:2" s="10" customFormat="1" x14ac:dyDescent="0.25">
      <c r="B194" s="5"/>
    </row>
    <row r="195" spans="2:2" s="10" customFormat="1" x14ac:dyDescent="0.25">
      <c r="B195" s="5"/>
    </row>
    <row r="196" spans="2:2" s="10" customFormat="1" x14ac:dyDescent="0.25">
      <c r="B196" s="5"/>
    </row>
    <row r="197" spans="2:2" s="10" customFormat="1" x14ac:dyDescent="0.25">
      <c r="B197" s="5"/>
    </row>
    <row r="198" spans="2:2" s="10" customFormat="1" x14ac:dyDescent="0.25">
      <c r="B198" s="5"/>
    </row>
    <row r="199" spans="2:2" s="10" customFormat="1" x14ac:dyDescent="0.25">
      <c r="B199" s="5"/>
    </row>
    <row r="200" spans="2:2" s="10" customFormat="1" x14ac:dyDescent="0.25">
      <c r="B200" s="5"/>
    </row>
    <row r="201" spans="2:2" s="10" customFormat="1" x14ac:dyDescent="0.25">
      <c r="B201" s="5"/>
    </row>
    <row r="202" spans="2:2" s="10" customFormat="1" x14ac:dyDescent="0.25">
      <c r="B202" s="5"/>
    </row>
    <row r="203" spans="2:2" s="10" customFormat="1" x14ac:dyDescent="0.25">
      <c r="B203" s="5"/>
    </row>
    <row r="204" spans="2:2" s="10" customFormat="1" x14ac:dyDescent="0.25">
      <c r="B204" s="5"/>
    </row>
    <row r="205" spans="2:2" s="10" customFormat="1" x14ac:dyDescent="0.25">
      <c r="B205" s="5"/>
    </row>
    <row r="206" spans="2:2" s="10" customFormat="1" x14ac:dyDescent="0.25">
      <c r="B206" s="5"/>
    </row>
    <row r="207" spans="2:2" s="10" customFormat="1" x14ac:dyDescent="0.25">
      <c r="B207" s="5"/>
    </row>
    <row r="208" spans="2:2" s="10" customFormat="1" x14ac:dyDescent="0.25">
      <c r="B208" s="5"/>
    </row>
    <row r="209" spans="2:2" s="10" customFormat="1" x14ac:dyDescent="0.25">
      <c r="B209" s="5"/>
    </row>
    <row r="210" spans="2:2" s="10" customFormat="1" x14ac:dyDescent="0.25">
      <c r="B210" s="5"/>
    </row>
    <row r="211" spans="2:2" s="10" customFormat="1" x14ac:dyDescent="0.25">
      <c r="B211" s="5"/>
    </row>
    <row r="212" spans="2:2" s="10" customFormat="1" x14ac:dyDescent="0.25">
      <c r="B212" s="5"/>
    </row>
    <row r="213" spans="2:2" s="10" customFormat="1" x14ac:dyDescent="0.25">
      <c r="B213" s="5"/>
    </row>
    <row r="214" spans="2:2" s="10" customFormat="1" x14ac:dyDescent="0.25">
      <c r="B214" s="5"/>
    </row>
    <row r="215" spans="2:2" s="10" customFormat="1" x14ac:dyDescent="0.25">
      <c r="B215" s="5"/>
    </row>
    <row r="216" spans="2:2" s="10" customFormat="1" x14ac:dyDescent="0.25">
      <c r="B216" s="5"/>
    </row>
    <row r="217" spans="2:2" s="10" customFormat="1" x14ac:dyDescent="0.25">
      <c r="B217" s="5"/>
    </row>
    <row r="218" spans="2:2" s="10" customFormat="1" x14ac:dyDescent="0.25">
      <c r="B218" s="5"/>
    </row>
    <row r="219" spans="2:2" s="10" customFormat="1" x14ac:dyDescent="0.25">
      <c r="B219" s="5"/>
    </row>
    <row r="220" spans="2:2" s="10" customFormat="1" x14ac:dyDescent="0.25">
      <c r="B220" s="5"/>
    </row>
    <row r="221" spans="2:2" s="10" customFormat="1" x14ac:dyDescent="0.25">
      <c r="B221" s="5"/>
    </row>
    <row r="222" spans="2:2" s="10" customFormat="1" x14ac:dyDescent="0.25">
      <c r="B222" s="5"/>
    </row>
    <row r="223" spans="2:2" s="10" customFormat="1" x14ac:dyDescent="0.25">
      <c r="B223" s="5"/>
    </row>
    <row r="224" spans="2:2" s="10" customFormat="1" x14ac:dyDescent="0.25">
      <c r="B224" s="5"/>
    </row>
    <row r="225" spans="2:2" s="10" customFormat="1" x14ac:dyDescent="0.25">
      <c r="B225" s="5"/>
    </row>
    <row r="226" spans="2:2" s="10" customFormat="1" x14ac:dyDescent="0.25">
      <c r="B226" s="5"/>
    </row>
    <row r="227" spans="2:2" s="10" customFormat="1" x14ac:dyDescent="0.25">
      <c r="B227" s="5"/>
    </row>
    <row r="228" spans="2:2" s="10" customFormat="1" x14ac:dyDescent="0.25">
      <c r="B228" s="5"/>
    </row>
    <row r="229" spans="2:2" s="10" customFormat="1" x14ac:dyDescent="0.25">
      <c r="B229" s="5"/>
    </row>
    <row r="230" spans="2:2" s="10" customFormat="1" x14ac:dyDescent="0.25">
      <c r="B230" s="5"/>
    </row>
    <row r="231" spans="2:2" s="10" customFormat="1" x14ac:dyDescent="0.25">
      <c r="B231" s="5"/>
    </row>
    <row r="232" spans="2:2" s="10" customFormat="1" x14ac:dyDescent="0.25">
      <c r="B232" s="5"/>
    </row>
    <row r="233" spans="2:2" s="10" customFormat="1" x14ac:dyDescent="0.25">
      <c r="B233" s="5"/>
    </row>
    <row r="234" spans="2:2" s="10" customFormat="1" x14ac:dyDescent="0.25">
      <c r="B234" s="5"/>
    </row>
    <row r="235" spans="2:2" s="10" customFormat="1" x14ac:dyDescent="0.25">
      <c r="B235" s="5"/>
    </row>
    <row r="236" spans="2:2" s="10" customFormat="1" x14ac:dyDescent="0.25">
      <c r="B236" s="5"/>
    </row>
    <row r="237" spans="2:2" s="10" customFormat="1" x14ac:dyDescent="0.25">
      <c r="B237" s="5"/>
    </row>
    <row r="238" spans="2:2" s="10" customFormat="1" x14ac:dyDescent="0.25">
      <c r="B238" s="5"/>
    </row>
    <row r="239" spans="2:2" s="10" customFormat="1" x14ac:dyDescent="0.25">
      <c r="B239" s="5"/>
    </row>
    <row r="240" spans="2:2" s="10" customFormat="1" x14ac:dyDescent="0.25">
      <c r="B240" s="5"/>
    </row>
    <row r="241" spans="2:2" s="10" customFormat="1" x14ac:dyDescent="0.25">
      <c r="B241" s="5"/>
    </row>
    <row r="242" spans="2:2" s="10" customFormat="1" x14ac:dyDescent="0.25">
      <c r="B242" s="5"/>
    </row>
    <row r="243" spans="2:2" s="10" customFormat="1" x14ac:dyDescent="0.25">
      <c r="B243" s="5"/>
    </row>
    <row r="244" spans="2:2" s="10" customFormat="1" x14ac:dyDescent="0.25">
      <c r="B244" s="5"/>
    </row>
    <row r="245" spans="2:2" s="10" customFormat="1" x14ac:dyDescent="0.25">
      <c r="B245" s="5"/>
    </row>
    <row r="246" spans="2:2" s="10" customFormat="1" x14ac:dyDescent="0.25">
      <c r="B246" s="5"/>
    </row>
    <row r="247" spans="2:2" s="10" customFormat="1" x14ac:dyDescent="0.25">
      <c r="B247" s="5"/>
    </row>
    <row r="248" spans="2:2" s="10" customFormat="1" x14ac:dyDescent="0.25">
      <c r="B248" s="5"/>
    </row>
    <row r="249" spans="2:2" s="10" customFormat="1" x14ac:dyDescent="0.25">
      <c r="B249" s="5"/>
    </row>
    <row r="250" spans="2:2" s="10" customFormat="1" x14ac:dyDescent="0.25">
      <c r="B250" s="5"/>
    </row>
    <row r="251" spans="2:2" s="10" customFormat="1" x14ac:dyDescent="0.25">
      <c r="B251" s="5"/>
    </row>
    <row r="252" spans="2:2" s="10" customFormat="1" x14ac:dyDescent="0.25">
      <c r="B252" s="5"/>
    </row>
    <row r="253" spans="2:2" s="10" customFormat="1" x14ac:dyDescent="0.25">
      <c r="B253" s="5"/>
    </row>
    <row r="254" spans="2:2" s="10" customFormat="1" x14ac:dyDescent="0.25">
      <c r="B254" s="5"/>
    </row>
    <row r="255" spans="2:2" s="10" customFormat="1" x14ac:dyDescent="0.25">
      <c r="B255" s="5"/>
    </row>
    <row r="256" spans="2:2" s="10" customFormat="1" x14ac:dyDescent="0.25">
      <c r="B256" s="5"/>
    </row>
    <row r="257" spans="2:2" s="10" customFormat="1" x14ac:dyDescent="0.25">
      <c r="B257" s="5"/>
    </row>
    <row r="258" spans="2:2" s="10" customFormat="1" x14ac:dyDescent="0.25">
      <c r="B258" s="5"/>
    </row>
    <row r="259" spans="2:2" s="10" customFormat="1" x14ac:dyDescent="0.25">
      <c r="B259" s="5"/>
    </row>
    <row r="260" spans="2:2" s="10" customFormat="1" x14ac:dyDescent="0.25">
      <c r="B260" s="5"/>
    </row>
    <row r="261" spans="2:2" s="10" customFormat="1" x14ac:dyDescent="0.25">
      <c r="B261" s="5"/>
    </row>
    <row r="262" spans="2:2" s="10" customFormat="1" x14ac:dyDescent="0.25">
      <c r="B262" s="5"/>
    </row>
    <row r="263" spans="2:2" s="10" customFormat="1" x14ac:dyDescent="0.25">
      <c r="B263" s="5"/>
    </row>
    <row r="264" spans="2:2" s="10" customFormat="1" x14ac:dyDescent="0.25">
      <c r="B264" s="5"/>
    </row>
    <row r="265" spans="2:2" s="10" customFormat="1" x14ac:dyDescent="0.25">
      <c r="B265" s="5"/>
    </row>
    <row r="266" spans="2:2" s="10" customFormat="1" x14ac:dyDescent="0.25">
      <c r="B266" s="5"/>
    </row>
    <row r="267" spans="2:2" s="10" customFormat="1" x14ac:dyDescent="0.25">
      <c r="B267" s="5"/>
    </row>
    <row r="268" spans="2:2" s="10" customFormat="1" x14ac:dyDescent="0.25">
      <c r="B268" s="5"/>
    </row>
    <row r="269" spans="2:2" s="10" customFormat="1" x14ac:dyDescent="0.25">
      <c r="B269" s="5"/>
    </row>
    <row r="270" spans="2:2" s="10" customFormat="1" x14ac:dyDescent="0.25">
      <c r="B270" s="5"/>
    </row>
    <row r="271" spans="2:2" s="10" customFormat="1" x14ac:dyDescent="0.25">
      <c r="B271" s="5"/>
    </row>
    <row r="272" spans="2:2" s="10" customFormat="1" x14ac:dyDescent="0.25">
      <c r="B272" s="5"/>
    </row>
    <row r="273" spans="2:2" s="10" customFormat="1" x14ac:dyDescent="0.25">
      <c r="B273" s="5"/>
    </row>
    <row r="274" spans="2:2" s="10" customFormat="1" x14ac:dyDescent="0.25">
      <c r="B274" s="5"/>
    </row>
    <row r="275" spans="2:2" s="10" customFormat="1" x14ac:dyDescent="0.25">
      <c r="B275" s="5"/>
    </row>
    <row r="276" spans="2:2" s="10" customFormat="1" x14ac:dyDescent="0.25">
      <c r="B276" s="5"/>
    </row>
    <row r="277" spans="2:2" s="10" customFormat="1" x14ac:dyDescent="0.25">
      <c r="B277" s="5"/>
    </row>
    <row r="278" spans="2:2" s="10" customFormat="1" x14ac:dyDescent="0.25">
      <c r="B278" s="5"/>
    </row>
    <row r="279" spans="2:2" s="10" customFormat="1" x14ac:dyDescent="0.25">
      <c r="B279" s="5"/>
    </row>
    <row r="280" spans="2:2" s="10" customFormat="1" x14ac:dyDescent="0.25">
      <c r="B280" s="5"/>
    </row>
    <row r="281" spans="2:2" s="10" customFormat="1" x14ac:dyDescent="0.25">
      <c r="B281" s="5"/>
    </row>
    <row r="282" spans="2:2" s="10" customFormat="1" x14ac:dyDescent="0.25">
      <c r="B282" s="5"/>
    </row>
    <row r="283" spans="2:2" s="10" customFormat="1" x14ac:dyDescent="0.25">
      <c r="B283" s="5"/>
    </row>
    <row r="284" spans="2:2" s="10" customFormat="1" x14ac:dyDescent="0.25">
      <c r="B284" s="5"/>
    </row>
    <row r="285" spans="2:2" s="10" customFormat="1" x14ac:dyDescent="0.25">
      <c r="B285" s="5"/>
    </row>
    <row r="286" spans="2:2" s="10" customFormat="1" x14ac:dyDescent="0.25">
      <c r="B286" s="5"/>
    </row>
    <row r="287" spans="2:2" s="10" customFormat="1" x14ac:dyDescent="0.25">
      <c r="B287" s="5"/>
    </row>
    <row r="288" spans="2:2" s="10" customFormat="1" x14ac:dyDescent="0.25">
      <c r="B288" s="5"/>
    </row>
    <row r="289" spans="2:2" s="10" customFormat="1" x14ac:dyDescent="0.25">
      <c r="B289" s="5"/>
    </row>
    <row r="290" spans="2:2" s="10" customFormat="1" x14ac:dyDescent="0.25">
      <c r="B290" s="5"/>
    </row>
    <row r="291" spans="2:2" s="10" customFormat="1" x14ac:dyDescent="0.25">
      <c r="B291" s="5"/>
    </row>
    <row r="292" spans="2:2" s="10" customFormat="1" x14ac:dyDescent="0.25">
      <c r="B292" s="5"/>
    </row>
    <row r="293" spans="2:2" s="10" customFormat="1" x14ac:dyDescent="0.25">
      <c r="B293" s="5"/>
    </row>
    <row r="294" spans="2:2" s="10" customFormat="1" x14ac:dyDescent="0.25">
      <c r="B294" s="5"/>
    </row>
    <row r="295" spans="2:2" s="10" customFormat="1" x14ac:dyDescent="0.25">
      <c r="B295" s="5"/>
    </row>
    <row r="296" spans="2:2" s="10" customFormat="1" x14ac:dyDescent="0.25">
      <c r="B296" s="5"/>
    </row>
    <row r="297" spans="2:2" s="10" customFormat="1" x14ac:dyDescent="0.25">
      <c r="B297" s="5"/>
    </row>
    <row r="298" spans="2:2" s="10" customFormat="1" x14ac:dyDescent="0.25">
      <c r="B298" s="5"/>
    </row>
    <row r="299" spans="2:2" s="10" customFormat="1" x14ac:dyDescent="0.25">
      <c r="B299" s="5"/>
    </row>
    <row r="300" spans="2:2" s="10" customFormat="1" x14ac:dyDescent="0.25">
      <c r="B300" s="5"/>
    </row>
    <row r="301" spans="2:2" s="10" customFormat="1" x14ac:dyDescent="0.25">
      <c r="B301" s="5"/>
    </row>
    <row r="302" spans="2:2" s="10" customFormat="1" x14ac:dyDescent="0.25">
      <c r="B302" s="5"/>
    </row>
    <row r="303" spans="2:2" s="10" customFormat="1" x14ac:dyDescent="0.25">
      <c r="B303" s="5"/>
    </row>
    <row r="304" spans="2:2" s="10" customFormat="1" x14ac:dyDescent="0.25">
      <c r="B304" s="5"/>
    </row>
    <row r="305" spans="2:2" s="10" customFormat="1" x14ac:dyDescent="0.25">
      <c r="B305" s="5"/>
    </row>
    <row r="306" spans="2:2" s="10" customFormat="1" x14ac:dyDescent="0.25">
      <c r="B306" s="5"/>
    </row>
    <row r="307" spans="2:2" s="10" customFormat="1" x14ac:dyDescent="0.25">
      <c r="B307" s="5"/>
    </row>
    <row r="308" spans="2:2" s="10" customFormat="1" x14ac:dyDescent="0.25">
      <c r="B308" s="5"/>
    </row>
    <row r="309" spans="2:2" s="10" customFormat="1" x14ac:dyDescent="0.25">
      <c r="B309" s="5"/>
    </row>
    <row r="310" spans="2:2" s="10" customFormat="1" x14ac:dyDescent="0.25">
      <c r="B310" s="5"/>
    </row>
    <row r="311" spans="2:2" s="10" customFormat="1" x14ac:dyDescent="0.25">
      <c r="B311" s="5"/>
    </row>
    <row r="312" spans="2:2" s="10" customFormat="1" x14ac:dyDescent="0.25">
      <c r="B312" s="5"/>
    </row>
    <row r="313" spans="2:2" s="10" customFormat="1" x14ac:dyDescent="0.25">
      <c r="B313" s="5"/>
    </row>
    <row r="314" spans="2:2" s="10" customFormat="1" x14ac:dyDescent="0.25">
      <c r="B314" s="5"/>
    </row>
    <row r="315" spans="2:2" s="10" customFormat="1" x14ac:dyDescent="0.25">
      <c r="B315" s="5"/>
    </row>
    <row r="316" spans="2:2" s="10" customFormat="1" x14ac:dyDescent="0.25">
      <c r="B316" s="5"/>
    </row>
    <row r="317" spans="2:2" s="10" customFormat="1" x14ac:dyDescent="0.25">
      <c r="B317" s="5"/>
    </row>
    <row r="318" spans="2:2" s="10" customFormat="1" x14ac:dyDescent="0.25">
      <c r="B318" s="5"/>
    </row>
    <row r="319" spans="2:2" s="10" customFormat="1" x14ac:dyDescent="0.25">
      <c r="B319" s="5"/>
    </row>
    <row r="320" spans="2:2" s="10" customFormat="1" x14ac:dyDescent="0.25">
      <c r="B320" s="5"/>
    </row>
    <row r="321" spans="2:2" s="10" customFormat="1" x14ac:dyDescent="0.25">
      <c r="B321" s="5"/>
    </row>
    <row r="322" spans="2:2" s="10" customFormat="1" x14ac:dyDescent="0.25">
      <c r="B322" s="5"/>
    </row>
    <row r="323" spans="2:2" s="10" customFormat="1" x14ac:dyDescent="0.25">
      <c r="B323" s="5"/>
    </row>
    <row r="324" spans="2:2" s="10" customFormat="1" x14ac:dyDescent="0.25">
      <c r="B324" s="5"/>
    </row>
    <row r="325" spans="2:2" s="10" customFormat="1" x14ac:dyDescent="0.25">
      <c r="B325" s="5"/>
    </row>
    <row r="326" spans="2:2" s="10" customFormat="1" x14ac:dyDescent="0.25">
      <c r="B326" s="5"/>
    </row>
    <row r="327" spans="2:2" s="10" customFormat="1" x14ac:dyDescent="0.25">
      <c r="B327" s="5"/>
    </row>
    <row r="328" spans="2:2" s="10" customFormat="1" x14ac:dyDescent="0.25">
      <c r="B328" s="5"/>
    </row>
    <row r="329" spans="2:2" s="10" customFormat="1" x14ac:dyDescent="0.25">
      <c r="B329" s="5"/>
    </row>
    <row r="330" spans="2:2" s="10" customFormat="1" x14ac:dyDescent="0.25">
      <c r="B330" s="5"/>
    </row>
    <row r="331" spans="2:2" s="10" customFormat="1" x14ac:dyDescent="0.25">
      <c r="B331" s="5"/>
    </row>
    <row r="332" spans="2:2" s="10" customFormat="1" x14ac:dyDescent="0.25">
      <c r="B332" s="5"/>
    </row>
    <row r="333" spans="2:2" s="10" customFormat="1" x14ac:dyDescent="0.25">
      <c r="B333" s="5"/>
    </row>
    <row r="334" spans="2:2" s="10" customFormat="1" x14ac:dyDescent="0.25">
      <c r="B334" s="5"/>
    </row>
    <row r="335" spans="2:2" s="10" customFormat="1" x14ac:dyDescent="0.25">
      <c r="B335" s="5"/>
    </row>
    <row r="336" spans="2:2" s="10" customFormat="1" x14ac:dyDescent="0.25">
      <c r="B336" s="5"/>
    </row>
    <row r="337" spans="2:2" s="10" customFormat="1" x14ac:dyDescent="0.25">
      <c r="B337" s="5"/>
    </row>
    <row r="338" spans="2:2" s="10" customFormat="1" x14ac:dyDescent="0.25">
      <c r="B338" s="5"/>
    </row>
    <row r="339" spans="2:2" s="10" customFormat="1" x14ac:dyDescent="0.25">
      <c r="B339" s="5"/>
    </row>
    <row r="340" spans="2:2" s="10" customFormat="1" x14ac:dyDescent="0.25">
      <c r="B340" s="5"/>
    </row>
    <row r="341" spans="2:2" s="10" customFormat="1" x14ac:dyDescent="0.25">
      <c r="B341" s="5"/>
    </row>
    <row r="342" spans="2:2" s="10" customFormat="1" x14ac:dyDescent="0.25">
      <c r="B342" s="5"/>
    </row>
    <row r="343" spans="2:2" s="10" customFormat="1" x14ac:dyDescent="0.25">
      <c r="B343" s="5"/>
    </row>
    <row r="344" spans="2:2" s="10" customFormat="1" x14ac:dyDescent="0.25">
      <c r="B344" s="5"/>
    </row>
    <row r="345" spans="2:2" s="10" customFormat="1" x14ac:dyDescent="0.25">
      <c r="B345" s="5"/>
    </row>
    <row r="346" spans="2:2" s="10" customFormat="1" x14ac:dyDescent="0.25">
      <c r="B346" s="5"/>
    </row>
    <row r="347" spans="2:2" s="10" customFormat="1" x14ac:dyDescent="0.25">
      <c r="B347" s="5"/>
    </row>
    <row r="348" spans="2:2" s="10" customFormat="1" x14ac:dyDescent="0.25">
      <c r="B348" s="5"/>
    </row>
    <row r="349" spans="2:2" s="10" customFormat="1" x14ac:dyDescent="0.25">
      <c r="B349" s="5"/>
    </row>
    <row r="350" spans="2:2" s="10" customFormat="1" x14ac:dyDescent="0.25">
      <c r="B350" s="5"/>
    </row>
    <row r="351" spans="2:2" s="10" customFormat="1" x14ac:dyDescent="0.25">
      <c r="B351" s="5"/>
    </row>
    <row r="352" spans="2:2" s="10" customFormat="1" x14ac:dyDescent="0.25">
      <c r="B352" s="5"/>
    </row>
    <row r="353" spans="2:2" s="10" customFormat="1" x14ac:dyDescent="0.25">
      <c r="B353" s="5"/>
    </row>
    <row r="354" spans="2:2" s="10" customFormat="1" x14ac:dyDescent="0.25">
      <c r="B354" s="5"/>
    </row>
    <row r="355" spans="2:2" s="10" customFormat="1" x14ac:dyDescent="0.25">
      <c r="B355" s="5"/>
    </row>
    <row r="356" spans="2:2" s="10" customFormat="1" x14ac:dyDescent="0.25">
      <c r="B356" s="5"/>
    </row>
    <row r="357" spans="2:2" s="10" customFormat="1" x14ac:dyDescent="0.25">
      <c r="B357" s="5"/>
    </row>
    <row r="358" spans="2:2" s="10" customFormat="1" x14ac:dyDescent="0.25">
      <c r="B358" s="5"/>
    </row>
    <row r="359" spans="2:2" s="10" customFormat="1" x14ac:dyDescent="0.25">
      <c r="B359" s="5"/>
    </row>
    <row r="360" spans="2:2" s="10" customFormat="1" x14ac:dyDescent="0.25">
      <c r="B360" s="5"/>
    </row>
    <row r="361" spans="2:2" s="10" customFormat="1" x14ac:dyDescent="0.25">
      <c r="B361" s="5"/>
    </row>
    <row r="362" spans="2:2" s="10" customFormat="1" x14ac:dyDescent="0.25">
      <c r="B362" s="5"/>
    </row>
    <row r="363" spans="2:2" s="10" customFormat="1" x14ac:dyDescent="0.25">
      <c r="B363" s="5"/>
    </row>
    <row r="364" spans="2:2" s="10" customFormat="1" x14ac:dyDescent="0.25">
      <c r="B364" s="5"/>
    </row>
    <row r="365" spans="2:2" s="10" customFormat="1" x14ac:dyDescent="0.25">
      <c r="B365" s="5"/>
    </row>
    <row r="366" spans="2:2" s="10" customFormat="1" x14ac:dyDescent="0.25">
      <c r="B366" s="5"/>
    </row>
    <row r="367" spans="2:2" s="10" customFormat="1" x14ac:dyDescent="0.25">
      <c r="B367" s="5"/>
    </row>
    <row r="368" spans="2:2" s="10" customFormat="1" x14ac:dyDescent="0.25">
      <c r="B368" s="5"/>
    </row>
    <row r="369" spans="2:2" s="10" customFormat="1" x14ac:dyDescent="0.25">
      <c r="B369" s="5"/>
    </row>
    <row r="370" spans="2:2" s="10" customFormat="1" x14ac:dyDescent="0.25">
      <c r="B370" s="5"/>
    </row>
    <row r="371" spans="2:2" s="10" customFormat="1" x14ac:dyDescent="0.25">
      <c r="B371" s="5"/>
    </row>
    <row r="372" spans="2:2" s="10" customFormat="1" x14ac:dyDescent="0.25">
      <c r="B372" s="5"/>
    </row>
    <row r="373" spans="2:2" s="10" customFormat="1" x14ac:dyDescent="0.25">
      <c r="B373" s="5"/>
    </row>
    <row r="374" spans="2:2" s="10" customFormat="1" x14ac:dyDescent="0.25">
      <c r="B374" s="5"/>
    </row>
    <row r="375" spans="2:2" s="10" customFormat="1" x14ac:dyDescent="0.25">
      <c r="B375" s="5"/>
    </row>
    <row r="376" spans="2:2" s="10" customFormat="1" x14ac:dyDescent="0.25">
      <c r="B376" s="5"/>
    </row>
    <row r="377" spans="2:2" s="10" customFormat="1" x14ac:dyDescent="0.25">
      <c r="B377" s="5"/>
    </row>
    <row r="378" spans="2:2" s="10" customFormat="1" x14ac:dyDescent="0.25">
      <c r="B378" s="5"/>
    </row>
    <row r="379" spans="2:2" s="10" customFormat="1" x14ac:dyDescent="0.25">
      <c r="B379" s="5"/>
    </row>
    <row r="380" spans="2:2" s="10" customFormat="1" x14ac:dyDescent="0.25">
      <c r="B380" s="5"/>
    </row>
    <row r="381" spans="2:2" s="10" customFormat="1" x14ac:dyDescent="0.25">
      <c r="B381" s="5"/>
    </row>
    <row r="382" spans="2:2" s="10" customFormat="1" x14ac:dyDescent="0.25">
      <c r="B382" s="5"/>
    </row>
    <row r="383" spans="2:2" s="10" customFormat="1" x14ac:dyDescent="0.25">
      <c r="B383" s="5"/>
    </row>
    <row r="384" spans="2:2" s="10" customFormat="1" x14ac:dyDescent="0.25">
      <c r="B384" s="5"/>
    </row>
    <row r="385" spans="2:2" s="10" customFormat="1" x14ac:dyDescent="0.25">
      <c r="B385" s="5"/>
    </row>
    <row r="386" spans="2:2" s="10" customFormat="1" x14ac:dyDescent="0.25">
      <c r="B386" s="5"/>
    </row>
    <row r="387" spans="2:2" s="10" customFormat="1" x14ac:dyDescent="0.25">
      <c r="B387" s="5"/>
    </row>
    <row r="388" spans="2:2" s="10" customFormat="1" x14ac:dyDescent="0.25">
      <c r="B388" s="5"/>
    </row>
    <row r="389" spans="2:2" s="10" customFormat="1" x14ac:dyDescent="0.25">
      <c r="B389" s="5"/>
    </row>
    <row r="390" spans="2:2" s="10" customFormat="1" x14ac:dyDescent="0.25">
      <c r="B390" s="5"/>
    </row>
    <row r="391" spans="2:2" s="10" customFormat="1" x14ac:dyDescent="0.25">
      <c r="B391" s="5"/>
    </row>
    <row r="392" spans="2:2" s="10" customFormat="1" x14ac:dyDescent="0.25">
      <c r="B392" s="5"/>
    </row>
    <row r="393" spans="2:2" s="10" customFormat="1" x14ac:dyDescent="0.25">
      <c r="B393" s="5"/>
    </row>
    <row r="394" spans="2:2" s="10" customFormat="1" x14ac:dyDescent="0.25">
      <c r="B394" s="5"/>
    </row>
    <row r="395" spans="2:2" s="10" customFormat="1" x14ac:dyDescent="0.25">
      <c r="B395" s="5"/>
    </row>
    <row r="396" spans="2:2" s="10" customFormat="1" x14ac:dyDescent="0.25">
      <c r="B396" s="5"/>
    </row>
    <row r="397" spans="2:2" s="10" customFormat="1" x14ac:dyDescent="0.25">
      <c r="B397" s="5"/>
    </row>
    <row r="398" spans="2:2" s="10" customFormat="1" x14ac:dyDescent="0.25">
      <c r="B398" s="5"/>
    </row>
    <row r="399" spans="2:2" s="10" customFormat="1" x14ac:dyDescent="0.25">
      <c r="B399" s="5"/>
    </row>
    <row r="400" spans="2:2" s="10" customFormat="1" x14ac:dyDescent="0.25">
      <c r="B400" s="5"/>
    </row>
    <row r="401" spans="2:2" s="10" customFormat="1" x14ac:dyDescent="0.25">
      <c r="B401" s="5"/>
    </row>
    <row r="402" spans="2:2" s="10" customFormat="1" x14ac:dyDescent="0.25">
      <c r="B402" s="5"/>
    </row>
    <row r="403" spans="2:2" s="10" customFormat="1" x14ac:dyDescent="0.25">
      <c r="B403" s="5"/>
    </row>
    <row r="404" spans="2:2" s="10" customFormat="1" x14ac:dyDescent="0.25">
      <c r="B404" s="5"/>
    </row>
    <row r="405" spans="2:2" s="10" customFormat="1" x14ac:dyDescent="0.25">
      <c r="B405" s="5"/>
    </row>
    <row r="406" spans="2:2" s="10" customFormat="1" x14ac:dyDescent="0.25">
      <c r="B406" s="5"/>
    </row>
    <row r="407" spans="2:2" s="10" customFormat="1" x14ac:dyDescent="0.25">
      <c r="B407" s="5"/>
    </row>
    <row r="408" spans="2:2" s="10" customFormat="1" x14ac:dyDescent="0.25">
      <c r="B408" s="5"/>
    </row>
    <row r="409" spans="2:2" s="10" customFormat="1" x14ac:dyDescent="0.25">
      <c r="B409" s="5"/>
    </row>
    <row r="410" spans="2:2" s="10" customFormat="1" x14ac:dyDescent="0.25">
      <c r="B410" s="5"/>
    </row>
    <row r="411" spans="2:2" s="10" customFormat="1" x14ac:dyDescent="0.25">
      <c r="B411" s="5"/>
    </row>
    <row r="412" spans="2:2" s="10" customFormat="1" x14ac:dyDescent="0.25">
      <c r="B412" s="5"/>
    </row>
    <row r="413" spans="2:2" s="10" customFormat="1" x14ac:dyDescent="0.25">
      <c r="B413" s="5"/>
    </row>
    <row r="414" spans="2:2" s="10" customFormat="1" x14ac:dyDescent="0.25">
      <c r="B414" s="5"/>
    </row>
    <row r="415" spans="2:2" s="10" customFormat="1" x14ac:dyDescent="0.25">
      <c r="B415" s="5"/>
    </row>
    <row r="416" spans="2:2" s="10" customFormat="1" x14ac:dyDescent="0.25">
      <c r="B416" s="5"/>
    </row>
    <row r="417" spans="2:2" s="10" customFormat="1" x14ac:dyDescent="0.25">
      <c r="B417" s="5"/>
    </row>
    <row r="418" spans="2:2" s="10" customFormat="1" x14ac:dyDescent="0.25">
      <c r="B418" s="5"/>
    </row>
    <row r="419" spans="2:2" s="10" customFormat="1" x14ac:dyDescent="0.25">
      <c r="B419" s="5"/>
    </row>
    <row r="420" spans="2:2" s="10" customFormat="1" x14ac:dyDescent="0.25">
      <c r="B420" s="5"/>
    </row>
    <row r="421" spans="2:2" s="10" customFormat="1" x14ac:dyDescent="0.25">
      <c r="B421" s="5"/>
    </row>
    <row r="422" spans="2:2" s="10" customFormat="1" x14ac:dyDescent="0.25">
      <c r="B422" s="5"/>
    </row>
    <row r="423" spans="2:2" s="10" customFormat="1" x14ac:dyDescent="0.25">
      <c r="B423" s="5"/>
    </row>
    <row r="424" spans="2:2" s="10" customFormat="1" x14ac:dyDescent="0.25">
      <c r="B424" s="5"/>
    </row>
    <row r="425" spans="2:2" s="10" customFormat="1" x14ac:dyDescent="0.25">
      <c r="B425" s="5"/>
    </row>
    <row r="426" spans="2:2" s="10" customFormat="1" x14ac:dyDescent="0.25">
      <c r="B426" s="5"/>
    </row>
    <row r="427" spans="2:2" s="10" customFormat="1" x14ac:dyDescent="0.25">
      <c r="B427" s="5"/>
    </row>
    <row r="428" spans="2:2" s="10" customFormat="1" x14ac:dyDescent="0.25">
      <c r="B428" s="5"/>
    </row>
    <row r="429" spans="2:2" s="10" customFormat="1" x14ac:dyDescent="0.25">
      <c r="B429" s="5"/>
    </row>
    <row r="430" spans="2:2" s="10" customFormat="1" x14ac:dyDescent="0.25">
      <c r="B430" s="5"/>
    </row>
    <row r="431" spans="2:2" s="10" customFormat="1" x14ac:dyDescent="0.25">
      <c r="B431" s="5"/>
    </row>
    <row r="432" spans="2:2" s="10" customFormat="1" x14ac:dyDescent="0.25">
      <c r="B432" s="5"/>
    </row>
    <row r="433" spans="2:2" s="10" customFormat="1" x14ac:dyDescent="0.25">
      <c r="B433" s="5"/>
    </row>
    <row r="434" spans="2:2" s="10" customFormat="1" x14ac:dyDescent="0.25">
      <c r="B434" s="5"/>
    </row>
    <row r="435" spans="2:2" s="10" customFormat="1" x14ac:dyDescent="0.25">
      <c r="B435" s="5"/>
    </row>
    <row r="436" spans="2:2" s="10" customFormat="1" x14ac:dyDescent="0.25">
      <c r="B436" s="5"/>
    </row>
    <row r="437" spans="2:2" s="10" customFormat="1" x14ac:dyDescent="0.25">
      <c r="B437" s="5"/>
    </row>
    <row r="438" spans="2:2" s="10" customFormat="1" x14ac:dyDescent="0.25">
      <c r="B438" s="5"/>
    </row>
    <row r="439" spans="2:2" s="10" customFormat="1" x14ac:dyDescent="0.25">
      <c r="B439" s="5"/>
    </row>
    <row r="440" spans="2:2" s="10" customFormat="1" x14ac:dyDescent="0.25">
      <c r="B440" s="5"/>
    </row>
    <row r="441" spans="2:2" s="10" customFormat="1" x14ac:dyDescent="0.25">
      <c r="B441" s="5"/>
    </row>
    <row r="442" spans="2:2" s="10" customFormat="1" x14ac:dyDescent="0.25">
      <c r="B442" s="5"/>
    </row>
    <row r="443" spans="2:2" s="10" customFormat="1" x14ac:dyDescent="0.25">
      <c r="B443" s="5"/>
    </row>
    <row r="444" spans="2:2" s="10" customFormat="1" x14ac:dyDescent="0.25">
      <c r="B444" s="5"/>
    </row>
    <row r="445" spans="2:2" s="10" customFormat="1" x14ac:dyDescent="0.25">
      <c r="B445" s="5"/>
    </row>
    <row r="446" spans="2:2" s="10" customFormat="1" x14ac:dyDescent="0.25">
      <c r="B446" s="5"/>
    </row>
    <row r="447" spans="2:2" s="10" customFormat="1" x14ac:dyDescent="0.25">
      <c r="B447" s="5"/>
    </row>
    <row r="448" spans="2:2" s="10" customFormat="1" x14ac:dyDescent="0.25">
      <c r="B448" s="5"/>
    </row>
    <row r="449" spans="2:2" s="10" customFormat="1" x14ac:dyDescent="0.25">
      <c r="B449" s="5"/>
    </row>
    <row r="450" spans="2:2" s="10" customFormat="1" x14ac:dyDescent="0.25">
      <c r="B450" s="5"/>
    </row>
    <row r="451" spans="2:2" s="10" customFormat="1" x14ac:dyDescent="0.25">
      <c r="B451" s="5"/>
    </row>
    <row r="452" spans="2:2" s="10" customFormat="1" x14ac:dyDescent="0.25">
      <c r="B452" s="5"/>
    </row>
    <row r="453" spans="2:2" s="10" customFormat="1" x14ac:dyDescent="0.25">
      <c r="B453" s="5"/>
    </row>
    <row r="454" spans="2:2" s="10" customFormat="1" x14ac:dyDescent="0.25">
      <c r="B454" s="5"/>
    </row>
    <row r="455" spans="2:2" s="10" customFormat="1" x14ac:dyDescent="0.25">
      <c r="B455" s="5"/>
    </row>
    <row r="456" spans="2:2" s="10" customFormat="1" x14ac:dyDescent="0.25">
      <c r="B456" s="5"/>
    </row>
    <row r="457" spans="2:2" s="10" customFormat="1" x14ac:dyDescent="0.25">
      <c r="B457" s="5"/>
    </row>
    <row r="458" spans="2:2" s="10" customFormat="1" x14ac:dyDescent="0.25">
      <c r="B458" s="5"/>
    </row>
    <row r="459" spans="2:2" s="10" customFormat="1" x14ac:dyDescent="0.25">
      <c r="B459" s="5"/>
    </row>
    <row r="460" spans="2:2" s="10" customFormat="1" x14ac:dyDescent="0.25">
      <c r="B460" s="5"/>
    </row>
    <row r="461" spans="2:2" s="10" customFormat="1" x14ac:dyDescent="0.25">
      <c r="B461" s="5"/>
    </row>
    <row r="462" spans="2:2" s="10" customFormat="1" x14ac:dyDescent="0.25">
      <c r="B462" s="5"/>
    </row>
    <row r="463" spans="2:2" s="10" customFormat="1" x14ac:dyDescent="0.25">
      <c r="B463" s="5"/>
    </row>
    <row r="464" spans="2:2" s="10" customFormat="1" x14ac:dyDescent="0.25">
      <c r="B464" s="5"/>
    </row>
    <row r="465" spans="2:2" s="10" customFormat="1" x14ac:dyDescent="0.25">
      <c r="B465" s="5"/>
    </row>
    <row r="466" spans="2:2" s="10" customFormat="1" x14ac:dyDescent="0.25">
      <c r="B466" s="5"/>
    </row>
    <row r="467" spans="2:2" s="10" customFormat="1" x14ac:dyDescent="0.25">
      <c r="B467" s="5"/>
    </row>
    <row r="468" spans="2:2" s="10" customFormat="1" x14ac:dyDescent="0.25">
      <c r="B468" s="5"/>
    </row>
    <row r="469" spans="2:2" s="10" customFormat="1" x14ac:dyDescent="0.25">
      <c r="B469" s="5"/>
    </row>
    <row r="470" spans="2:2" s="10" customFormat="1" x14ac:dyDescent="0.25">
      <c r="B470" s="5"/>
    </row>
    <row r="471" spans="2:2" s="10" customFormat="1" x14ac:dyDescent="0.25">
      <c r="B471" s="5"/>
    </row>
    <row r="472" spans="2:2" s="10" customFormat="1" x14ac:dyDescent="0.25">
      <c r="B472" s="5"/>
    </row>
    <row r="473" spans="2:2" s="10" customFormat="1" x14ac:dyDescent="0.25">
      <c r="B473" s="5"/>
    </row>
    <row r="474" spans="2:2" s="10" customFormat="1" x14ac:dyDescent="0.25">
      <c r="B474" s="5"/>
    </row>
    <row r="475" spans="2:2" s="10" customFormat="1" x14ac:dyDescent="0.25">
      <c r="B475" s="5"/>
    </row>
    <row r="476" spans="2:2" s="10" customFormat="1" x14ac:dyDescent="0.25">
      <c r="B476" s="5"/>
    </row>
    <row r="477" spans="2:2" s="10" customFormat="1" x14ac:dyDescent="0.25">
      <c r="B477" s="5"/>
    </row>
    <row r="478" spans="2:2" s="10" customFormat="1" x14ac:dyDescent="0.25">
      <c r="B478" s="5"/>
    </row>
    <row r="479" spans="2:2" s="10" customFormat="1" x14ac:dyDescent="0.25">
      <c r="B479" s="5"/>
    </row>
    <row r="480" spans="2:2" s="10" customFormat="1" x14ac:dyDescent="0.25">
      <c r="B480" s="5"/>
    </row>
    <row r="481" spans="2:2" s="10" customFormat="1" x14ac:dyDescent="0.25">
      <c r="B481" s="5"/>
    </row>
    <row r="482" spans="2:2" s="10" customFormat="1" x14ac:dyDescent="0.25">
      <c r="B482" s="5"/>
    </row>
    <row r="483" spans="2:2" s="10" customFormat="1" x14ac:dyDescent="0.25">
      <c r="B483" s="5"/>
    </row>
    <row r="484" spans="2:2" s="10" customFormat="1" x14ac:dyDescent="0.25">
      <c r="B484" s="5"/>
    </row>
    <row r="485" spans="2:2" s="10" customFormat="1" x14ac:dyDescent="0.25">
      <c r="B485" s="5"/>
    </row>
    <row r="486" spans="2:2" s="10" customFormat="1" x14ac:dyDescent="0.25">
      <c r="B486" s="5"/>
    </row>
    <row r="487" spans="2:2" s="10" customFormat="1" x14ac:dyDescent="0.25">
      <c r="B487" s="5"/>
    </row>
    <row r="488" spans="2:2" s="10" customFormat="1" x14ac:dyDescent="0.25">
      <c r="B488" s="5"/>
    </row>
    <row r="489" spans="2:2" s="10" customFormat="1" x14ac:dyDescent="0.25">
      <c r="B489" s="5"/>
    </row>
    <row r="490" spans="2:2" s="10" customFormat="1" x14ac:dyDescent="0.25">
      <c r="B490" s="5"/>
    </row>
    <row r="491" spans="2:2" s="10" customFormat="1" x14ac:dyDescent="0.25">
      <c r="B491" s="5"/>
    </row>
    <row r="492" spans="2:2" s="10" customFormat="1" x14ac:dyDescent="0.25">
      <c r="B492" s="5"/>
    </row>
    <row r="493" spans="2:2" s="10" customFormat="1" x14ac:dyDescent="0.25">
      <c r="B493" s="5"/>
    </row>
    <row r="494" spans="2:2" s="10" customFormat="1" x14ac:dyDescent="0.25">
      <c r="B494" s="5"/>
    </row>
    <row r="495" spans="2:2" s="10" customFormat="1" x14ac:dyDescent="0.25">
      <c r="B495" s="5"/>
    </row>
    <row r="496" spans="2:2" s="10" customFormat="1" x14ac:dyDescent="0.25">
      <c r="B496" s="5"/>
    </row>
    <row r="497" spans="2:2" s="10" customFormat="1" x14ac:dyDescent="0.25">
      <c r="B497" s="5"/>
    </row>
    <row r="498" spans="2:2" s="10" customFormat="1" x14ac:dyDescent="0.25">
      <c r="B498" s="5"/>
    </row>
    <row r="499" spans="2:2" s="10" customFormat="1" x14ac:dyDescent="0.25">
      <c r="B499" s="5"/>
    </row>
    <row r="500" spans="2:2" s="10" customFormat="1" x14ac:dyDescent="0.25">
      <c r="B500" s="5"/>
    </row>
    <row r="501" spans="2:2" s="10" customFormat="1" x14ac:dyDescent="0.25">
      <c r="B501" s="5"/>
    </row>
    <row r="502" spans="2:2" s="10" customFormat="1" x14ac:dyDescent="0.25">
      <c r="B502" s="5"/>
    </row>
    <row r="503" spans="2:2" s="10" customFormat="1" x14ac:dyDescent="0.25">
      <c r="B503" s="5"/>
    </row>
    <row r="504" spans="2:2" s="10" customFormat="1" x14ac:dyDescent="0.25">
      <c r="B504" s="5"/>
    </row>
    <row r="505" spans="2:2" s="10" customFormat="1" x14ac:dyDescent="0.25">
      <c r="B505" s="5"/>
    </row>
    <row r="506" spans="2:2" s="10" customFormat="1" x14ac:dyDescent="0.25">
      <c r="B506" s="5"/>
    </row>
    <row r="507" spans="2:2" s="10" customFormat="1" x14ac:dyDescent="0.25">
      <c r="B507" s="5"/>
    </row>
    <row r="508" spans="2:2" s="10" customFormat="1" x14ac:dyDescent="0.25">
      <c r="B508" s="5"/>
    </row>
    <row r="509" spans="2:2" s="10" customFormat="1" x14ac:dyDescent="0.25">
      <c r="B509" s="5"/>
    </row>
    <row r="510" spans="2:2" s="10" customFormat="1" x14ac:dyDescent="0.25">
      <c r="B510" s="5"/>
    </row>
    <row r="511" spans="2:2" s="10" customFormat="1" x14ac:dyDescent="0.25">
      <c r="B511" s="5"/>
    </row>
    <row r="512" spans="2:2" s="10" customFormat="1" x14ac:dyDescent="0.25">
      <c r="B512" s="5"/>
    </row>
    <row r="513" spans="2:2" s="10" customFormat="1" x14ac:dyDescent="0.25">
      <c r="B513" s="5"/>
    </row>
    <row r="514" spans="2:2" s="10" customFormat="1" x14ac:dyDescent="0.25">
      <c r="B514" s="5"/>
    </row>
    <row r="515" spans="2:2" s="10" customFormat="1" x14ac:dyDescent="0.25">
      <c r="B515" s="5"/>
    </row>
    <row r="516" spans="2:2" s="10" customFormat="1" x14ac:dyDescent="0.25">
      <c r="B516" s="5"/>
    </row>
    <row r="517" spans="2:2" s="10" customFormat="1" x14ac:dyDescent="0.25">
      <c r="B517" s="5"/>
    </row>
    <row r="518" spans="2:2" s="10" customFormat="1" x14ac:dyDescent="0.25">
      <c r="B518" s="5"/>
    </row>
    <row r="519" spans="2:2" s="10" customFormat="1" x14ac:dyDescent="0.25">
      <c r="B519" s="5"/>
    </row>
    <row r="520" spans="2:2" s="10" customFormat="1" x14ac:dyDescent="0.25">
      <c r="B520" s="5"/>
    </row>
    <row r="521" spans="2:2" s="10" customFormat="1" x14ac:dyDescent="0.25">
      <c r="B521" s="5"/>
    </row>
    <row r="522" spans="2:2" s="10" customFormat="1" x14ac:dyDescent="0.25">
      <c r="B522" s="5"/>
    </row>
    <row r="523" spans="2:2" s="10" customFormat="1" x14ac:dyDescent="0.25">
      <c r="B523" s="5"/>
    </row>
    <row r="524" spans="2:2" s="10" customFormat="1" x14ac:dyDescent="0.25">
      <c r="B524" s="5"/>
    </row>
    <row r="525" spans="2:2" s="10" customFormat="1" x14ac:dyDescent="0.25">
      <c r="B525" s="5"/>
    </row>
    <row r="526" spans="2:2" s="10" customFormat="1" x14ac:dyDescent="0.25">
      <c r="B526" s="5"/>
    </row>
    <row r="527" spans="2:2" s="10" customFormat="1" x14ac:dyDescent="0.25">
      <c r="B527" s="5"/>
    </row>
    <row r="528" spans="2:2" s="10" customFormat="1" x14ac:dyDescent="0.25">
      <c r="B528" s="5"/>
    </row>
    <row r="529" spans="2:2" s="10" customFormat="1" x14ac:dyDescent="0.25">
      <c r="B529" s="5"/>
    </row>
    <row r="530" spans="2:2" s="10" customFormat="1" x14ac:dyDescent="0.25">
      <c r="B530" s="5"/>
    </row>
    <row r="531" spans="2:2" s="10" customFormat="1" x14ac:dyDescent="0.25">
      <c r="B531" s="5"/>
    </row>
    <row r="532" spans="2:2" s="10" customFormat="1" x14ac:dyDescent="0.25">
      <c r="B532" s="5"/>
    </row>
    <row r="533" spans="2:2" s="10" customFormat="1" x14ac:dyDescent="0.25">
      <c r="B533" s="5"/>
    </row>
    <row r="534" spans="2:2" s="10" customFormat="1" x14ac:dyDescent="0.25">
      <c r="B534" s="5"/>
    </row>
    <row r="535" spans="2:2" s="10" customFormat="1" x14ac:dyDescent="0.25">
      <c r="B535" s="5"/>
    </row>
    <row r="536" spans="2:2" s="10" customFormat="1" x14ac:dyDescent="0.25">
      <c r="B536" s="5"/>
    </row>
    <row r="537" spans="2:2" s="10" customFormat="1" x14ac:dyDescent="0.25">
      <c r="B537" s="5"/>
    </row>
    <row r="538" spans="2:2" s="10" customFormat="1" x14ac:dyDescent="0.25">
      <c r="B538" s="5"/>
    </row>
    <row r="539" spans="2:2" s="10" customFormat="1" x14ac:dyDescent="0.25">
      <c r="B539" s="5"/>
    </row>
    <row r="540" spans="2:2" s="10" customFormat="1" x14ac:dyDescent="0.25">
      <c r="B540" s="5"/>
    </row>
    <row r="541" spans="2:2" s="10" customFormat="1" x14ac:dyDescent="0.25">
      <c r="B541" s="5"/>
    </row>
    <row r="542" spans="2:2" s="10" customFormat="1" x14ac:dyDescent="0.25">
      <c r="B542" s="5"/>
    </row>
    <row r="543" spans="2:2" s="10" customFormat="1" x14ac:dyDescent="0.25">
      <c r="B543" s="5"/>
    </row>
    <row r="544" spans="2:2" s="10" customFormat="1" x14ac:dyDescent="0.25">
      <c r="B544" s="5"/>
    </row>
    <row r="545" spans="2:2" s="10" customFormat="1" x14ac:dyDescent="0.25">
      <c r="B545" s="5"/>
    </row>
    <row r="546" spans="2:2" s="10" customFormat="1" x14ac:dyDescent="0.25">
      <c r="B546" s="5"/>
    </row>
    <row r="547" spans="2:2" s="10" customFormat="1" x14ac:dyDescent="0.25">
      <c r="B547" s="5"/>
    </row>
    <row r="548" spans="2:2" s="10" customFormat="1" x14ac:dyDescent="0.25">
      <c r="B548" s="5"/>
    </row>
    <row r="549" spans="2:2" s="10" customFormat="1" x14ac:dyDescent="0.25">
      <c r="B549" s="5"/>
    </row>
    <row r="550" spans="2:2" s="10" customFormat="1" x14ac:dyDescent="0.25">
      <c r="B550" s="5"/>
    </row>
    <row r="551" spans="2:2" s="10" customFormat="1" x14ac:dyDescent="0.25">
      <c r="B551" s="5"/>
    </row>
    <row r="552" spans="2:2" s="10" customFormat="1" x14ac:dyDescent="0.25">
      <c r="B552" s="5"/>
    </row>
    <row r="553" spans="2:2" s="10" customFormat="1" x14ac:dyDescent="0.25">
      <c r="B553" s="5"/>
    </row>
    <row r="554" spans="2:2" s="10" customFormat="1" x14ac:dyDescent="0.25">
      <c r="B554" s="5"/>
    </row>
    <row r="555" spans="2:2" s="10" customFormat="1" x14ac:dyDescent="0.25">
      <c r="B555" s="5"/>
    </row>
    <row r="556" spans="2:2" s="10" customFormat="1" x14ac:dyDescent="0.25">
      <c r="B556" s="5"/>
    </row>
    <row r="557" spans="2:2" s="10" customFormat="1" x14ac:dyDescent="0.25">
      <c r="B557" s="5"/>
    </row>
    <row r="558" spans="2:2" s="10" customFormat="1" x14ac:dyDescent="0.25">
      <c r="B558" s="5"/>
    </row>
    <row r="559" spans="2:2" s="10" customFormat="1" x14ac:dyDescent="0.25">
      <c r="B559" s="5"/>
    </row>
    <row r="560" spans="2:2" s="10" customFormat="1" x14ac:dyDescent="0.25">
      <c r="B560" s="5"/>
    </row>
    <row r="561" spans="2:2" s="10" customFormat="1" x14ac:dyDescent="0.25">
      <c r="B561" s="5"/>
    </row>
    <row r="562" spans="2:2" s="10" customFormat="1" x14ac:dyDescent="0.25">
      <c r="B562" s="5"/>
    </row>
    <row r="563" spans="2:2" s="10" customFormat="1" x14ac:dyDescent="0.25">
      <c r="B563" s="5"/>
    </row>
    <row r="564" spans="2:2" s="10" customFormat="1" x14ac:dyDescent="0.25">
      <c r="B564" s="5"/>
    </row>
    <row r="565" spans="2:2" s="10" customFormat="1" x14ac:dyDescent="0.25">
      <c r="B565" s="5"/>
    </row>
    <row r="566" spans="2:2" s="10" customFormat="1" x14ac:dyDescent="0.25">
      <c r="B566" s="5"/>
    </row>
    <row r="567" spans="2:2" s="10" customFormat="1" x14ac:dyDescent="0.25">
      <c r="B567" s="5"/>
    </row>
    <row r="568" spans="2:2" s="10" customFormat="1" x14ac:dyDescent="0.25">
      <c r="B568" s="5"/>
    </row>
    <row r="569" spans="2:2" s="10" customFormat="1" x14ac:dyDescent="0.25">
      <c r="B569" s="5"/>
    </row>
    <row r="570" spans="2:2" s="10" customFormat="1" x14ac:dyDescent="0.25">
      <c r="B570" s="5"/>
    </row>
    <row r="571" spans="2:2" s="10" customFormat="1" x14ac:dyDescent="0.25">
      <c r="B571" s="5"/>
    </row>
    <row r="572" spans="2:2" s="10" customFormat="1" x14ac:dyDescent="0.25">
      <c r="B572" s="5"/>
    </row>
    <row r="573" spans="2:2" s="10" customFormat="1" x14ac:dyDescent="0.25">
      <c r="B573" s="5"/>
    </row>
    <row r="574" spans="2:2" s="10" customFormat="1" x14ac:dyDescent="0.25">
      <c r="B574" s="5"/>
    </row>
    <row r="575" spans="2:2" s="10" customFormat="1" x14ac:dyDescent="0.25">
      <c r="B575" s="5"/>
    </row>
    <row r="576" spans="2:2" s="10" customFormat="1" x14ac:dyDescent="0.25">
      <c r="B576" s="5"/>
    </row>
    <row r="577" spans="2:2" s="10" customFormat="1" x14ac:dyDescent="0.25">
      <c r="B577" s="5"/>
    </row>
    <row r="578" spans="2:2" s="10" customFormat="1" x14ac:dyDescent="0.25">
      <c r="B578" s="5"/>
    </row>
    <row r="579" spans="2:2" s="10" customFormat="1" x14ac:dyDescent="0.25">
      <c r="B579" s="5"/>
    </row>
    <row r="580" spans="2:2" s="10" customFormat="1" x14ac:dyDescent="0.25">
      <c r="B580" s="5"/>
    </row>
    <row r="581" spans="2:2" s="10" customFormat="1" x14ac:dyDescent="0.25">
      <c r="B581" s="5"/>
    </row>
    <row r="582" spans="2:2" s="10" customFormat="1" x14ac:dyDescent="0.25">
      <c r="B582" s="5"/>
    </row>
    <row r="583" spans="2:2" s="10" customFormat="1" x14ac:dyDescent="0.25">
      <c r="B583" s="5"/>
    </row>
    <row r="584" spans="2:2" s="10" customFormat="1" x14ac:dyDescent="0.25">
      <c r="B584" s="5"/>
    </row>
    <row r="585" spans="2:2" s="10" customFormat="1" x14ac:dyDescent="0.25">
      <c r="B585" s="5"/>
    </row>
    <row r="586" spans="2:2" s="10" customFormat="1" x14ac:dyDescent="0.25">
      <c r="B586" s="5"/>
    </row>
    <row r="587" spans="2:2" s="10" customFormat="1" x14ac:dyDescent="0.25">
      <c r="B587" s="5"/>
    </row>
    <row r="588" spans="2:2" s="10" customFormat="1" x14ac:dyDescent="0.25">
      <c r="B588" s="5"/>
    </row>
    <row r="589" spans="2:2" s="10" customFormat="1" x14ac:dyDescent="0.25">
      <c r="B589" s="5"/>
    </row>
    <row r="590" spans="2:2" s="10" customFormat="1" x14ac:dyDescent="0.25">
      <c r="B590" s="5"/>
    </row>
    <row r="591" spans="2:2" s="10" customFormat="1" x14ac:dyDescent="0.25">
      <c r="B591" s="5"/>
    </row>
    <row r="592" spans="2:2" s="10" customFormat="1" x14ac:dyDescent="0.25">
      <c r="B592" s="5"/>
    </row>
    <row r="593" spans="2:2" s="10" customFormat="1" x14ac:dyDescent="0.25">
      <c r="B593" s="5"/>
    </row>
    <row r="594" spans="2:2" s="10" customFormat="1" x14ac:dyDescent="0.25">
      <c r="B594" s="5"/>
    </row>
    <row r="595" spans="2:2" s="10" customFormat="1" x14ac:dyDescent="0.25">
      <c r="B595" s="5"/>
    </row>
    <row r="596" spans="2:2" s="10" customFormat="1" x14ac:dyDescent="0.25">
      <c r="B596" s="5"/>
    </row>
    <row r="597" spans="2:2" s="10" customFormat="1" x14ac:dyDescent="0.25">
      <c r="B597" s="5"/>
    </row>
    <row r="598" spans="2:2" s="10" customFormat="1" x14ac:dyDescent="0.25">
      <c r="B598" s="5"/>
    </row>
    <row r="599" spans="2:2" s="10" customFormat="1" x14ac:dyDescent="0.25">
      <c r="B599" s="5"/>
    </row>
    <row r="600" spans="2:2" s="10" customFormat="1" x14ac:dyDescent="0.25">
      <c r="B600" s="5"/>
    </row>
    <row r="601" spans="2:2" s="10" customFormat="1" x14ac:dyDescent="0.25">
      <c r="B601" s="5"/>
    </row>
    <row r="602" spans="2:2" s="10" customFormat="1" x14ac:dyDescent="0.25">
      <c r="B602" s="5"/>
    </row>
    <row r="603" spans="2:2" s="10" customFormat="1" x14ac:dyDescent="0.25">
      <c r="B603" s="5"/>
    </row>
    <row r="604" spans="2:2" s="10" customFormat="1" x14ac:dyDescent="0.25">
      <c r="B604" s="5"/>
    </row>
    <row r="605" spans="2:2" s="10" customFormat="1" x14ac:dyDescent="0.25">
      <c r="B605" s="5"/>
    </row>
    <row r="606" spans="2:2" s="10" customFormat="1" x14ac:dyDescent="0.25">
      <c r="B606" s="5"/>
    </row>
    <row r="607" spans="2:2" s="10" customFormat="1" x14ac:dyDescent="0.25">
      <c r="B607" s="5"/>
    </row>
    <row r="608" spans="2:2" s="10" customFormat="1" x14ac:dyDescent="0.25">
      <c r="B608" s="5"/>
    </row>
    <row r="609" spans="2:2" s="10" customFormat="1" x14ac:dyDescent="0.25">
      <c r="B609" s="5"/>
    </row>
    <row r="610" spans="2:2" s="10" customFormat="1" x14ac:dyDescent="0.25">
      <c r="B610" s="5"/>
    </row>
    <row r="611" spans="2:2" s="10" customFormat="1" x14ac:dyDescent="0.25">
      <c r="B611" s="5"/>
    </row>
    <row r="612" spans="2:2" s="10" customFormat="1" x14ac:dyDescent="0.25">
      <c r="B612" s="5"/>
    </row>
    <row r="613" spans="2:2" s="10" customFormat="1" x14ac:dyDescent="0.25">
      <c r="B613" s="5"/>
    </row>
    <row r="614" spans="2:2" s="10" customFormat="1" x14ac:dyDescent="0.25">
      <c r="B614" s="5"/>
    </row>
    <row r="615" spans="2:2" s="10" customFormat="1" x14ac:dyDescent="0.25">
      <c r="B615" s="5"/>
    </row>
    <row r="616" spans="2:2" s="10" customFormat="1" x14ac:dyDescent="0.25">
      <c r="B616" s="5"/>
    </row>
    <row r="617" spans="2:2" s="10" customFormat="1" x14ac:dyDescent="0.25">
      <c r="B617" s="5"/>
    </row>
    <row r="618" spans="2:2" s="10" customFormat="1" x14ac:dyDescent="0.25">
      <c r="B618" s="5"/>
    </row>
    <row r="619" spans="2:2" s="10" customFormat="1" x14ac:dyDescent="0.25">
      <c r="B619" s="5"/>
    </row>
    <row r="620" spans="2:2" s="10" customFormat="1" x14ac:dyDescent="0.25">
      <c r="B620" s="5"/>
    </row>
    <row r="621" spans="2:2" s="10" customFormat="1" x14ac:dyDescent="0.25">
      <c r="B621" s="5"/>
    </row>
    <row r="622" spans="2:2" s="10" customFormat="1" x14ac:dyDescent="0.25">
      <c r="B622" s="5"/>
    </row>
    <row r="623" spans="2:2" s="10" customFormat="1" x14ac:dyDescent="0.25">
      <c r="B623" s="5"/>
    </row>
    <row r="624" spans="2:2" s="10" customFormat="1" x14ac:dyDescent="0.25">
      <c r="B624" s="5"/>
    </row>
    <row r="625" spans="2:2" s="10" customFormat="1" x14ac:dyDescent="0.25">
      <c r="B625" s="5"/>
    </row>
    <row r="626" spans="2:2" s="10" customFormat="1" x14ac:dyDescent="0.25">
      <c r="B626" s="5"/>
    </row>
    <row r="627" spans="2:2" s="10" customFormat="1" x14ac:dyDescent="0.25">
      <c r="B627" s="5"/>
    </row>
    <row r="628" spans="2:2" s="10" customFormat="1" x14ac:dyDescent="0.25">
      <c r="B628" s="5"/>
    </row>
    <row r="629" spans="2:2" s="10" customFormat="1" x14ac:dyDescent="0.25">
      <c r="B629" s="5"/>
    </row>
    <row r="630" spans="2:2" s="10" customFormat="1" x14ac:dyDescent="0.25">
      <c r="B630" s="5"/>
    </row>
    <row r="631" spans="2:2" s="10" customFormat="1" x14ac:dyDescent="0.25">
      <c r="B631" s="5"/>
    </row>
    <row r="632" spans="2:2" s="10" customFormat="1" x14ac:dyDescent="0.25">
      <c r="B632" s="5"/>
    </row>
    <row r="633" spans="2:2" s="10" customFormat="1" x14ac:dyDescent="0.25">
      <c r="B633" s="5"/>
    </row>
    <row r="634" spans="2:2" s="10" customFormat="1" x14ac:dyDescent="0.25">
      <c r="B634" s="5"/>
    </row>
    <row r="635" spans="2:2" s="10" customFormat="1" x14ac:dyDescent="0.25">
      <c r="B635" s="5"/>
    </row>
    <row r="636" spans="2:2" s="10" customFormat="1" x14ac:dyDescent="0.25">
      <c r="B636" s="5"/>
    </row>
    <row r="637" spans="2:2" s="10" customFormat="1" x14ac:dyDescent="0.25">
      <c r="B637" s="5"/>
    </row>
    <row r="638" spans="2:2" s="10" customFormat="1" x14ac:dyDescent="0.25">
      <c r="B638" s="5"/>
    </row>
    <row r="639" spans="2:2" s="10" customFormat="1" x14ac:dyDescent="0.25">
      <c r="B639" s="5"/>
    </row>
    <row r="640" spans="2:2" s="10" customFormat="1" x14ac:dyDescent="0.25">
      <c r="B640" s="5"/>
    </row>
    <row r="641" spans="2:2" s="10" customFormat="1" x14ac:dyDescent="0.25">
      <c r="B641" s="5"/>
    </row>
    <row r="642" spans="2:2" s="10" customFormat="1" x14ac:dyDescent="0.25">
      <c r="B642" s="5"/>
    </row>
    <row r="643" spans="2:2" s="10" customFormat="1" x14ac:dyDescent="0.25">
      <c r="B643" s="5"/>
    </row>
    <row r="644" spans="2:2" s="10" customFormat="1" x14ac:dyDescent="0.25">
      <c r="B644" s="5"/>
    </row>
    <row r="645" spans="2:2" s="10" customFormat="1" x14ac:dyDescent="0.25">
      <c r="B645" s="5"/>
    </row>
    <row r="646" spans="2:2" s="10" customFormat="1" x14ac:dyDescent="0.25">
      <c r="B646" s="5"/>
    </row>
    <row r="647" spans="2:2" s="10" customFormat="1" x14ac:dyDescent="0.25">
      <c r="B647" s="5"/>
    </row>
    <row r="648" spans="2:2" s="10" customFormat="1" x14ac:dyDescent="0.25">
      <c r="B648" s="5"/>
    </row>
    <row r="649" spans="2:2" s="10" customFormat="1" x14ac:dyDescent="0.25">
      <c r="B649" s="5"/>
    </row>
    <row r="650" spans="2:2" s="10" customFormat="1" x14ac:dyDescent="0.25">
      <c r="B650" s="5"/>
    </row>
    <row r="651" spans="2:2" s="10" customFormat="1" x14ac:dyDescent="0.25">
      <c r="B651" s="5"/>
    </row>
    <row r="652" spans="2:2" s="10" customFormat="1" x14ac:dyDescent="0.25">
      <c r="B652" s="5"/>
    </row>
    <row r="653" spans="2:2" s="10" customFormat="1" x14ac:dyDescent="0.25">
      <c r="B653" s="5"/>
    </row>
    <row r="654" spans="2:2" s="10" customFormat="1" x14ac:dyDescent="0.25">
      <c r="B654" s="5"/>
    </row>
    <row r="655" spans="2:2" s="10" customFormat="1" x14ac:dyDescent="0.25">
      <c r="B655" s="5"/>
    </row>
    <row r="656" spans="2:2" s="10" customFormat="1" x14ac:dyDescent="0.25">
      <c r="B656" s="5"/>
    </row>
    <row r="657" spans="2:2" s="10" customFormat="1" x14ac:dyDescent="0.25">
      <c r="B657" s="5"/>
    </row>
    <row r="658" spans="2:2" s="10" customFormat="1" x14ac:dyDescent="0.25">
      <c r="B658" s="5"/>
    </row>
    <row r="659" spans="2:2" s="10" customFormat="1" x14ac:dyDescent="0.25">
      <c r="B659" s="5"/>
    </row>
    <row r="660" spans="2:2" s="10" customFormat="1" x14ac:dyDescent="0.25">
      <c r="B660" s="5"/>
    </row>
    <row r="661" spans="2:2" s="10" customFormat="1" x14ac:dyDescent="0.25">
      <c r="B661" s="5"/>
    </row>
    <row r="662" spans="2:2" s="10" customFormat="1" x14ac:dyDescent="0.25">
      <c r="B662" s="5"/>
    </row>
    <row r="663" spans="2:2" s="10" customFormat="1" x14ac:dyDescent="0.25">
      <c r="B663" s="5"/>
    </row>
    <row r="664" spans="2:2" s="10" customFormat="1" x14ac:dyDescent="0.25">
      <c r="B664" s="5"/>
    </row>
    <row r="665" spans="2:2" s="10" customFormat="1" x14ac:dyDescent="0.25">
      <c r="B665" s="5"/>
    </row>
    <row r="666" spans="2:2" s="10" customFormat="1" x14ac:dyDescent="0.25">
      <c r="B666" s="5"/>
    </row>
    <row r="667" spans="2:2" s="10" customFormat="1" x14ac:dyDescent="0.25">
      <c r="B667" s="5"/>
    </row>
    <row r="668" spans="2:2" s="10" customFormat="1" x14ac:dyDescent="0.25">
      <c r="B668" s="5"/>
    </row>
    <row r="669" spans="2:2" s="10" customFormat="1" x14ac:dyDescent="0.25">
      <c r="B669" s="5"/>
    </row>
    <row r="670" spans="2:2" s="10" customFormat="1" x14ac:dyDescent="0.25">
      <c r="B670" s="5"/>
    </row>
    <row r="671" spans="2:2" s="10" customFormat="1" x14ac:dyDescent="0.25">
      <c r="B671" s="5"/>
    </row>
    <row r="672" spans="2:2" s="10" customFormat="1" x14ac:dyDescent="0.25">
      <c r="B672" s="5"/>
    </row>
    <row r="673" spans="2:2" s="10" customFormat="1" x14ac:dyDescent="0.25">
      <c r="B673" s="5"/>
    </row>
    <row r="674" spans="2:2" s="10" customFormat="1" x14ac:dyDescent="0.25">
      <c r="B674" s="5"/>
    </row>
    <row r="675" spans="2:2" s="10" customFormat="1" x14ac:dyDescent="0.25">
      <c r="B675" s="5"/>
    </row>
    <row r="676" spans="2:2" s="10" customFormat="1" x14ac:dyDescent="0.25">
      <c r="B676" s="5"/>
    </row>
    <row r="677" spans="2:2" s="10" customFormat="1" x14ac:dyDescent="0.25">
      <c r="B677" s="5"/>
    </row>
    <row r="678" spans="2:2" s="10" customFormat="1" x14ac:dyDescent="0.25">
      <c r="B678" s="5"/>
    </row>
    <row r="679" spans="2:2" s="10" customFormat="1" x14ac:dyDescent="0.25">
      <c r="B679" s="5"/>
    </row>
    <row r="680" spans="2:2" s="10" customFormat="1" x14ac:dyDescent="0.25">
      <c r="B680" s="5"/>
    </row>
    <row r="681" spans="2:2" s="10" customFormat="1" x14ac:dyDescent="0.25">
      <c r="B681" s="5"/>
    </row>
    <row r="682" spans="2:2" s="10" customFormat="1" x14ac:dyDescent="0.25">
      <c r="B682" s="5"/>
    </row>
    <row r="683" spans="2:2" s="10" customFormat="1" x14ac:dyDescent="0.25">
      <c r="B683" s="5"/>
    </row>
    <row r="684" spans="2:2" s="10" customFormat="1" x14ac:dyDescent="0.25">
      <c r="B684" s="5"/>
    </row>
    <row r="685" spans="2:2" s="10" customFormat="1" x14ac:dyDescent="0.25">
      <c r="B685" s="5"/>
    </row>
    <row r="686" spans="2:2" s="10" customFormat="1" x14ac:dyDescent="0.25">
      <c r="B686" s="5"/>
    </row>
    <row r="687" spans="2:2" s="10" customFormat="1" x14ac:dyDescent="0.25">
      <c r="B687" s="5"/>
    </row>
    <row r="688" spans="2:2" s="10" customFormat="1" x14ac:dyDescent="0.25">
      <c r="B688" s="5"/>
    </row>
    <row r="689" spans="2:2" s="10" customFormat="1" x14ac:dyDescent="0.25">
      <c r="B689" s="5"/>
    </row>
    <row r="690" spans="2:2" s="10" customFormat="1" x14ac:dyDescent="0.25">
      <c r="B690" s="5"/>
    </row>
    <row r="691" spans="2:2" s="10" customFormat="1" x14ac:dyDescent="0.25">
      <c r="B691" s="5"/>
    </row>
    <row r="692" spans="2:2" s="10" customFormat="1" x14ac:dyDescent="0.25">
      <c r="B692" s="5"/>
    </row>
    <row r="693" spans="2:2" s="10" customFormat="1" x14ac:dyDescent="0.25">
      <c r="B693" s="5"/>
    </row>
    <row r="694" spans="2:2" s="10" customFormat="1" x14ac:dyDescent="0.25">
      <c r="B694" s="5"/>
    </row>
    <row r="695" spans="2:2" s="10" customFormat="1" x14ac:dyDescent="0.25">
      <c r="B695" s="5"/>
    </row>
    <row r="696" spans="2:2" s="10" customFormat="1" x14ac:dyDescent="0.25">
      <c r="B696" s="5"/>
    </row>
    <row r="697" spans="2:2" s="10" customFormat="1" x14ac:dyDescent="0.25">
      <c r="B697" s="5"/>
    </row>
    <row r="698" spans="2:2" s="10" customFormat="1" x14ac:dyDescent="0.25">
      <c r="B698" s="5"/>
    </row>
    <row r="699" spans="2:2" s="10" customFormat="1" x14ac:dyDescent="0.25">
      <c r="B699" s="5"/>
    </row>
    <row r="700" spans="2:2" s="10" customFormat="1" x14ac:dyDescent="0.25">
      <c r="B700" s="5"/>
    </row>
    <row r="701" spans="2:2" s="10" customFormat="1" x14ac:dyDescent="0.25">
      <c r="B701" s="5"/>
    </row>
    <row r="702" spans="2:2" s="10" customFormat="1" x14ac:dyDescent="0.25">
      <c r="B702" s="5"/>
    </row>
    <row r="703" spans="2:2" s="10" customFormat="1" x14ac:dyDescent="0.25">
      <c r="B703" s="5"/>
    </row>
    <row r="704" spans="2:2" s="10" customFormat="1" x14ac:dyDescent="0.25">
      <c r="B704" s="5"/>
    </row>
    <row r="705" spans="2:2" s="10" customFormat="1" x14ac:dyDescent="0.25">
      <c r="B705" s="5"/>
    </row>
    <row r="706" spans="2:2" s="10" customFormat="1" x14ac:dyDescent="0.25">
      <c r="B706" s="5"/>
    </row>
    <row r="707" spans="2:2" s="10" customFormat="1" x14ac:dyDescent="0.25">
      <c r="B707" s="5"/>
    </row>
    <row r="708" spans="2:2" s="10" customFormat="1" x14ac:dyDescent="0.25">
      <c r="B708" s="5"/>
    </row>
    <row r="709" spans="2:2" s="10" customFormat="1" x14ac:dyDescent="0.25">
      <c r="B709" s="5"/>
    </row>
    <row r="710" spans="2:2" s="10" customFormat="1" x14ac:dyDescent="0.25">
      <c r="B710" s="5"/>
    </row>
    <row r="711" spans="2:2" s="10" customFormat="1" x14ac:dyDescent="0.25">
      <c r="B711" s="5"/>
    </row>
    <row r="712" spans="2:2" s="10" customFormat="1" x14ac:dyDescent="0.25">
      <c r="B712" s="5"/>
    </row>
    <row r="713" spans="2:2" s="10" customFormat="1" x14ac:dyDescent="0.25">
      <c r="B713" s="5"/>
    </row>
    <row r="714" spans="2:2" s="10" customFormat="1" x14ac:dyDescent="0.25">
      <c r="B714" s="5"/>
    </row>
    <row r="715" spans="2:2" s="10" customFormat="1" x14ac:dyDescent="0.25">
      <c r="B715" s="5"/>
    </row>
    <row r="716" spans="2:2" s="10" customFormat="1" x14ac:dyDescent="0.25">
      <c r="B716" s="5"/>
    </row>
    <row r="717" spans="2:2" s="10" customFormat="1" x14ac:dyDescent="0.25">
      <c r="B717" s="5"/>
    </row>
    <row r="718" spans="2:2" s="10" customFormat="1" x14ac:dyDescent="0.25">
      <c r="B718" s="5"/>
    </row>
    <row r="719" spans="2:2" s="10" customFormat="1" x14ac:dyDescent="0.25">
      <c r="B719" s="5"/>
    </row>
    <row r="720" spans="2:2" s="10" customFormat="1" x14ac:dyDescent="0.25">
      <c r="B720" s="5"/>
    </row>
    <row r="721" spans="2:2" s="10" customFormat="1" x14ac:dyDescent="0.25">
      <c r="B721" s="5"/>
    </row>
    <row r="722" spans="2:2" s="10" customFormat="1" x14ac:dyDescent="0.25">
      <c r="B722" s="5"/>
    </row>
    <row r="723" spans="2:2" s="10" customFormat="1" x14ac:dyDescent="0.25">
      <c r="B723" s="5"/>
    </row>
    <row r="724" spans="2:2" s="10" customFormat="1" x14ac:dyDescent="0.25">
      <c r="B724" s="5"/>
    </row>
    <row r="725" spans="2:2" s="10" customFormat="1" x14ac:dyDescent="0.25">
      <c r="B725" s="5"/>
    </row>
    <row r="726" spans="2:2" s="10" customFormat="1" x14ac:dyDescent="0.25">
      <c r="B726" s="5"/>
    </row>
    <row r="727" spans="2:2" s="10" customFormat="1" x14ac:dyDescent="0.25">
      <c r="B727" s="5"/>
    </row>
    <row r="728" spans="2:2" s="10" customFormat="1" x14ac:dyDescent="0.25">
      <c r="B728" s="5"/>
    </row>
    <row r="729" spans="2:2" s="10" customFormat="1" x14ac:dyDescent="0.25">
      <c r="B729" s="5"/>
    </row>
    <row r="730" spans="2:2" s="10" customFormat="1" x14ac:dyDescent="0.25">
      <c r="B730" s="5"/>
    </row>
    <row r="731" spans="2:2" s="10" customFormat="1" x14ac:dyDescent="0.25">
      <c r="B731" s="5"/>
    </row>
    <row r="732" spans="2:2" s="10" customFormat="1" x14ac:dyDescent="0.25">
      <c r="B732" s="5"/>
    </row>
    <row r="733" spans="2:2" s="10" customFormat="1" x14ac:dyDescent="0.25">
      <c r="B733" s="5"/>
    </row>
    <row r="734" spans="2:2" s="10" customFormat="1" x14ac:dyDescent="0.25">
      <c r="B734" s="5"/>
    </row>
    <row r="735" spans="2:2" s="10" customFormat="1" x14ac:dyDescent="0.25">
      <c r="B735" s="5"/>
    </row>
    <row r="736" spans="2:2" s="10" customFormat="1" x14ac:dyDescent="0.25">
      <c r="B736" s="5"/>
    </row>
    <row r="737" spans="2:2" s="10" customFormat="1" x14ac:dyDescent="0.25">
      <c r="B737" s="5"/>
    </row>
    <row r="738" spans="2:2" s="10" customFormat="1" x14ac:dyDescent="0.25">
      <c r="B738" s="5"/>
    </row>
    <row r="739" spans="2:2" s="10" customFormat="1" x14ac:dyDescent="0.25">
      <c r="B739" s="5"/>
    </row>
    <row r="740" spans="2:2" s="10" customFormat="1" x14ac:dyDescent="0.25">
      <c r="B740" s="5"/>
    </row>
    <row r="741" spans="2:2" s="10" customFormat="1" x14ac:dyDescent="0.25">
      <c r="B741" s="5"/>
    </row>
    <row r="742" spans="2:2" s="10" customFormat="1" x14ac:dyDescent="0.25">
      <c r="B742" s="5"/>
    </row>
    <row r="743" spans="2:2" s="10" customFormat="1" x14ac:dyDescent="0.25">
      <c r="B743" s="5"/>
    </row>
    <row r="744" spans="2:2" s="10" customFormat="1" x14ac:dyDescent="0.25">
      <c r="B744" s="5"/>
    </row>
    <row r="745" spans="2:2" s="10" customFormat="1" x14ac:dyDescent="0.25">
      <c r="B745" s="5"/>
    </row>
    <row r="746" spans="2:2" s="10" customFormat="1" x14ac:dyDescent="0.25">
      <c r="B746" s="5"/>
    </row>
    <row r="747" spans="2:2" s="10" customFormat="1" x14ac:dyDescent="0.25">
      <c r="B747" s="5"/>
    </row>
    <row r="748" spans="2:2" s="10" customFormat="1" x14ac:dyDescent="0.25">
      <c r="B748" s="5"/>
    </row>
    <row r="749" spans="2:2" s="10" customFormat="1" x14ac:dyDescent="0.25">
      <c r="B749" s="5"/>
    </row>
    <row r="750" spans="2:2" s="10" customFormat="1" x14ac:dyDescent="0.25">
      <c r="B750" s="5"/>
    </row>
    <row r="751" spans="2:2" s="10" customFormat="1" x14ac:dyDescent="0.25">
      <c r="B751" s="5"/>
    </row>
    <row r="752" spans="2:2" s="10" customFormat="1" x14ac:dyDescent="0.25">
      <c r="B752" s="5"/>
    </row>
    <row r="753" spans="2:2" s="10" customFormat="1" x14ac:dyDescent="0.25">
      <c r="B753" s="5"/>
    </row>
    <row r="754" spans="2:2" s="10" customFormat="1" x14ac:dyDescent="0.25">
      <c r="B754" s="5"/>
    </row>
    <row r="755" spans="2:2" s="10" customFormat="1" x14ac:dyDescent="0.25">
      <c r="B755" s="5"/>
    </row>
    <row r="756" spans="2:2" s="10" customFormat="1" x14ac:dyDescent="0.25">
      <c r="B756" s="5"/>
    </row>
    <row r="757" spans="2:2" s="10" customFormat="1" x14ac:dyDescent="0.25">
      <c r="B757" s="5"/>
    </row>
    <row r="758" spans="2:2" s="10" customFormat="1" x14ac:dyDescent="0.25">
      <c r="B758" s="5"/>
    </row>
    <row r="759" spans="2:2" s="10" customFormat="1" x14ac:dyDescent="0.25">
      <c r="B759" s="5"/>
    </row>
    <row r="760" spans="2:2" s="10" customFormat="1" x14ac:dyDescent="0.25">
      <c r="B760" s="5"/>
    </row>
    <row r="761" spans="2:2" s="10" customFormat="1" x14ac:dyDescent="0.25">
      <c r="B761" s="5"/>
    </row>
    <row r="762" spans="2:2" s="10" customFormat="1" x14ac:dyDescent="0.25">
      <c r="B762" s="5"/>
    </row>
    <row r="763" spans="2:2" s="10" customFormat="1" x14ac:dyDescent="0.25">
      <c r="B763" s="5"/>
    </row>
    <row r="764" spans="2:2" s="10" customFormat="1" x14ac:dyDescent="0.25">
      <c r="B764" s="5"/>
    </row>
    <row r="765" spans="2:2" s="10" customFormat="1" x14ac:dyDescent="0.25">
      <c r="B765" s="5"/>
    </row>
    <row r="766" spans="2:2" s="10" customFormat="1" x14ac:dyDescent="0.25">
      <c r="B766" s="5"/>
    </row>
    <row r="767" spans="2:2" s="10" customFormat="1" x14ac:dyDescent="0.25">
      <c r="B767" s="5"/>
    </row>
    <row r="768" spans="2:2" s="10" customFormat="1" x14ac:dyDescent="0.25">
      <c r="B768" s="5"/>
    </row>
    <row r="769" spans="2:2" s="10" customFormat="1" x14ac:dyDescent="0.25">
      <c r="B769" s="5"/>
    </row>
    <row r="770" spans="2:2" s="10" customFormat="1" x14ac:dyDescent="0.25">
      <c r="B770" s="5"/>
    </row>
    <row r="771" spans="2:2" s="10" customFormat="1" x14ac:dyDescent="0.25">
      <c r="B771" s="5"/>
    </row>
    <row r="772" spans="2:2" s="10" customFormat="1" x14ac:dyDescent="0.25">
      <c r="B772" s="5"/>
    </row>
    <row r="773" spans="2:2" s="10" customFormat="1" x14ac:dyDescent="0.25">
      <c r="B773" s="5"/>
    </row>
    <row r="774" spans="2:2" s="10" customFormat="1" x14ac:dyDescent="0.25">
      <c r="B774" s="5"/>
    </row>
    <row r="775" spans="2:2" s="10" customFormat="1" x14ac:dyDescent="0.25">
      <c r="B775" s="5"/>
    </row>
    <row r="776" spans="2:2" s="10" customFormat="1" x14ac:dyDescent="0.25">
      <c r="B776" s="5"/>
    </row>
    <row r="777" spans="2:2" s="10" customFormat="1" x14ac:dyDescent="0.25">
      <c r="B777" s="5"/>
    </row>
    <row r="778" spans="2:2" s="10" customFormat="1" x14ac:dyDescent="0.25">
      <c r="B778" s="5"/>
    </row>
    <row r="779" spans="2:2" s="10" customFormat="1" x14ac:dyDescent="0.25">
      <c r="B779" s="5"/>
    </row>
    <row r="780" spans="2:2" s="10" customFormat="1" x14ac:dyDescent="0.25">
      <c r="B780" s="5"/>
    </row>
    <row r="781" spans="2:2" s="10" customFormat="1" x14ac:dyDescent="0.25">
      <c r="B781" s="5"/>
    </row>
    <row r="782" spans="2:2" s="10" customFormat="1" x14ac:dyDescent="0.25">
      <c r="B782" s="5"/>
    </row>
    <row r="783" spans="2:2" s="10" customFormat="1" x14ac:dyDescent="0.25">
      <c r="B783" s="5"/>
    </row>
    <row r="784" spans="2:2" s="10" customFormat="1" x14ac:dyDescent="0.25">
      <c r="B784" s="5"/>
    </row>
    <row r="785" spans="2:2" s="10" customFormat="1" x14ac:dyDescent="0.25">
      <c r="B785" s="5"/>
    </row>
    <row r="786" spans="2:2" s="10" customFormat="1" x14ac:dyDescent="0.25">
      <c r="B786" s="5"/>
    </row>
    <row r="787" spans="2:2" s="10" customFormat="1" x14ac:dyDescent="0.25">
      <c r="B787" s="5"/>
    </row>
    <row r="788" spans="2:2" s="10" customFormat="1" x14ac:dyDescent="0.25">
      <c r="B788" s="5"/>
    </row>
    <row r="789" spans="2:2" s="10" customFormat="1" x14ac:dyDescent="0.25">
      <c r="B789" s="5"/>
    </row>
    <row r="790" spans="2:2" s="10" customFormat="1" x14ac:dyDescent="0.25">
      <c r="B790" s="5"/>
    </row>
    <row r="791" spans="2:2" s="10" customFormat="1" x14ac:dyDescent="0.25">
      <c r="B791" s="5"/>
    </row>
    <row r="792" spans="2:2" s="10" customFormat="1" x14ac:dyDescent="0.25">
      <c r="B792" s="5"/>
    </row>
    <row r="793" spans="2:2" s="10" customFormat="1" x14ac:dyDescent="0.25">
      <c r="B793" s="5"/>
    </row>
    <row r="794" spans="2:2" s="10" customFormat="1" x14ac:dyDescent="0.25">
      <c r="B794" s="5"/>
    </row>
    <row r="795" spans="2:2" s="10" customFormat="1" x14ac:dyDescent="0.25">
      <c r="B795" s="5"/>
    </row>
    <row r="796" spans="2:2" s="10" customFormat="1" x14ac:dyDescent="0.25">
      <c r="B796" s="5"/>
    </row>
    <row r="797" spans="2:2" s="10" customFormat="1" x14ac:dyDescent="0.25">
      <c r="B797" s="5"/>
    </row>
    <row r="798" spans="2:2" s="10" customFormat="1" x14ac:dyDescent="0.25">
      <c r="B798" s="5"/>
    </row>
    <row r="799" spans="2:2" s="10" customFormat="1" x14ac:dyDescent="0.25">
      <c r="B799" s="5"/>
    </row>
    <row r="800" spans="2:2" s="10" customFormat="1" x14ac:dyDescent="0.25">
      <c r="B800" s="5"/>
    </row>
    <row r="801" spans="2:2" s="10" customFormat="1" x14ac:dyDescent="0.25">
      <c r="B801" s="5"/>
    </row>
    <row r="802" spans="2:2" s="10" customFormat="1" x14ac:dyDescent="0.25">
      <c r="B802" s="5"/>
    </row>
    <row r="803" spans="2:2" s="10" customFormat="1" x14ac:dyDescent="0.25">
      <c r="B803" s="5"/>
    </row>
    <row r="804" spans="2:2" s="10" customFormat="1" x14ac:dyDescent="0.25">
      <c r="B804" s="5"/>
    </row>
    <row r="805" spans="2:2" s="10" customFormat="1" x14ac:dyDescent="0.25">
      <c r="B805" s="5"/>
    </row>
    <row r="806" spans="2:2" s="10" customFormat="1" x14ac:dyDescent="0.25">
      <c r="B806" s="5"/>
    </row>
    <row r="807" spans="2:2" s="10" customFormat="1" x14ac:dyDescent="0.25">
      <c r="B807" s="5"/>
    </row>
    <row r="808" spans="2:2" s="10" customFormat="1" x14ac:dyDescent="0.25">
      <c r="B808" s="5"/>
    </row>
    <row r="809" spans="2:2" s="10" customFormat="1" x14ac:dyDescent="0.25">
      <c r="B809" s="5"/>
    </row>
    <row r="810" spans="2:2" s="10" customFormat="1" x14ac:dyDescent="0.25">
      <c r="B810" s="5"/>
    </row>
    <row r="811" spans="2:2" s="10" customFormat="1" x14ac:dyDescent="0.25">
      <c r="B811" s="5"/>
    </row>
    <row r="812" spans="2:2" s="10" customFormat="1" x14ac:dyDescent="0.25">
      <c r="B812" s="5"/>
    </row>
    <row r="813" spans="2:2" s="10" customFormat="1" x14ac:dyDescent="0.25">
      <c r="B813" s="5"/>
    </row>
    <row r="814" spans="2:2" s="10" customFormat="1" x14ac:dyDescent="0.25">
      <c r="B814" s="5"/>
    </row>
    <row r="815" spans="2:2" s="10" customFormat="1" x14ac:dyDescent="0.25">
      <c r="B815" s="5"/>
    </row>
    <row r="816" spans="2:2" s="10" customFormat="1" x14ac:dyDescent="0.25">
      <c r="B816" s="5"/>
    </row>
    <row r="817" spans="2:2" s="10" customFormat="1" x14ac:dyDescent="0.25">
      <c r="B817" s="5"/>
    </row>
    <row r="818" spans="2:2" s="10" customFormat="1" x14ac:dyDescent="0.25">
      <c r="B818" s="5"/>
    </row>
    <row r="819" spans="2:2" s="10" customFormat="1" x14ac:dyDescent="0.25">
      <c r="B819" s="5"/>
    </row>
    <row r="820" spans="2:2" s="10" customFormat="1" x14ac:dyDescent="0.25">
      <c r="B820" s="5"/>
    </row>
    <row r="821" spans="2:2" s="10" customFormat="1" x14ac:dyDescent="0.25">
      <c r="B821" s="5"/>
    </row>
    <row r="822" spans="2:2" s="10" customFormat="1" x14ac:dyDescent="0.25">
      <c r="B822" s="5"/>
    </row>
    <row r="823" spans="2:2" s="10" customFormat="1" x14ac:dyDescent="0.25">
      <c r="B823" s="5"/>
    </row>
    <row r="824" spans="2:2" s="10" customFormat="1" x14ac:dyDescent="0.25">
      <c r="B824" s="5"/>
    </row>
    <row r="825" spans="2:2" s="10" customFormat="1" x14ac:dyDescent="0.25">
      <c r="B825" s="5"/>
    </row>
    <row r="826" spans="2:2" s="10" customFormat="1" x14ac:dyDescent="0.25">
      <c r="B826" s="5"/>
    </row>
    <row r="827" spans="2:2" s="10" customFormat="1" x14ac:dyDescent="0.25">
      <c r="B827" s="5"/>
    </row>
    <row r="828" spans="2:2" s="10" customFormat="1" x14ac:dyDescent="0.25">
      <c r="B828" s="5"/>
    </row>
    <row r="829" spans="2:2" s="10" customFormat="1" x14ac:dyDescent="0.25">
      <c r="B829" s="5"/>
    </row>
    <row r="830" spans="2:2" s="10" customFormat="1" x14ac:dyDescent="0.25">
      <c r="B830" s="5"/>
    </row>
    <row r="831" spans="2:2" s="10" customFormat="1" x14ac:dyDescent="0.25">
      <c r="B831" s="5"/>
    </row>
    <row r="832" spans="2:2" s="10" customFormat="1" x14ac:dyDescent="0.25">
      <c r="B832" s="5"/>
    </row>
    <row r="833" spans="2:2" s="10" customFormat="1" x14ac:dyDescent="0.25">
      <c r="B833" s="5"/>
    </row>
    <row r="834" spans="2:2" s="10" customFormat="1" x14ac:dyDescent="0.25">
      <c r="B834" s="5"/>
    </row>
    <row r="835" spans="2:2" s="10" customFormat="1" x14ac:dyDescent="0.25">
      <c r="B835" s="5"/>
    </row>
    <row r="836" spans="2:2" s="10" customFormat="1" x14ac:dyDescent="0.25">
      <c r="B836" s="5"/>
    </row>
    <row r="837" spans="2:2" s="10" customFormat="1" x14ac:dyDescent="0.25">
      <c r="B837" s="5"/>
    </row>
    <row r="838" spans="2:2" s="10" customFormat="1" x14ac:dyDescent="0.25">
      <c r="B838" s="5"/>
    </row>
    <row r="839" spans="2:2" s="10" customFormat="1" x14ac:dyDescent="0.25">
      <c r="B839" s="5"/>
    </row>
    <row r="840" spans="2:2" s="10" customFormat="1" x14ac:dyDescent="0.25">
      <c r="B840" s="5"/>
    </row>
    <row r="841" spans="2:2" s="10" customFormat="1" x14ac:dyDescent="0.25">
      <c r="B841" s="5"/>
    </row>
    <row r="842" spans="2:2" s="10" customFormat="1" x14ac:dyDescent="0.25">
      <c r="B842" s="5"/>
    </row>
    <row r="843" spans="2:2" s="10" customFormat="1" x14ac:dyDescent="0.25">
      <c r="B843" s="5"/>
    </row>
    <row r="844" spans="2:2" s="10" customFormat="1" x14ac:dyDescent="0.25">
      <c r="B844" s="5"/>
    </row>
    <row r="845" spans="2:2" s="10" customFormat="1" x14ac:dyDescent="0.25">
      <c r="B845" s="5"/>
    </row>
    <row r="846" spans="2:2" s="10" customFormat="1" x14ac:dyDescent="0.25">
      <c r="B846" s="5"/>
    </row>
    <row r="847" spans="2:2" s="10" customFormat="1" x14ac:dyDescent="0.25">
      <c r="B847" s="5"/>
    </row>
    <row r="848" spans="2:2" s="10" customFormat="1" x14ac:dyDescent="0.25">
      <c r="B848" s="5"/>
    </row>
    <row r="849" spans="2:2" s="10" customFormat="1" x14ac:dyDescent="0.25">
      <c r="B849" s="5"/>
    </row>
    <row r="850" spans="2:2" s="10" customFormat="1" x14ac:dyDescent="0.25">
      <c r="B850" s="5"/>
    </row>
    <row r="851" spans="2:2" s="10" customFormat="1" x14ac:dyDescent="0.25">
      <c r="B851" s="5"/>
    </row>
    <row r="852" spans="2:2" s="10" customFormat="1" x14ac:dyDescent="0.25">
      <c r="B852" s="5"/>
    </row>
    <row r="853" spans="2:2" s="10" customFormat="1" x14ac:dyDescent="0.25">
      <c r="B853" s="5"/>
    </row>
    <row r="854" spans="2:2" s="10" customFormat="1" x14ac:dyDescent="0.25">
      <c r="B854" s="5"/>
    </row>
    <row r="855" spans="2:2" s="10" customFormat="1" x14ac:dyDescent="0.25">
      <c r="B855" s="5"/>
    </row>
    <row r="856" spans="2:2" s="10" customFormat="1" x14ac:dyDescent="0.25">
      <c r="B856" s="5"/>
    </row>
    <row r="857" spans="2:2" s="10" customFormat="1" x14ac:dyDescent="0.25">
      <c r="B857" s="5"/>
    </row>
    <row r="858" spans="2:2" s="10" customFormat="1" x14ac:dyDescent="0.25">
      <c r="B858" s="5"/>
    </row>
    <row r="859" spans="2:2" s="10" customFormat="1" x14ac:dyDescent="0.25">
      <c r="B859" s="5"/>
    </row>
    <row r="860" spans="2:2" s="10" customFormat="1" x14ac:dyDescent="0.25">
      <c r="B860" s="5"/>
    </row>
    <row r="861" spans="2:2" s="10" customFormat="1" x14ac:dyDescent="0.25">
      <c r="B861" s="5"/>
    </row>
    <row r="862" spans="2:2" s="10" customFormat="1" x14ac:dyDescent="0.25">
      <c r="B862" s="5"/>
    </row>
    <row r="863" spans="2:2" s="10" customFormat="1" x14ac:dyDescent="0.25">
      <c r="B863" s="5"/>
    </row>
    <row r="864" spans="2:2" s="10" customFormat="1" x14ac:dyDescent="0.25">
      <c r="B864" s="5"/>
    </row>
    <row r="865" spans="2:2" s="10" customFormat="1" x14ac:dyDescent="0.25">
      <c r="B865" s="5"/>
    </row>
    <row r="866" spans="2:2" s="10" customFormat="1" x14ac:dyDescent="0.25">
      <c r="B866" s="5"/>
    </row>
    <row r="867" spans="2:2" s="10" customFormat="1" x14ac:dyDescent="0.25">
      <c r="B867" s="5"/>
    </row>
    <row r="868" spans="2:2" s="10" customFormat="1" x14ac:dyDescent="0.25">
      <c r="B868" s="5"/>
    </row>
    <row r="869" spans="2:2" s="10" customFormat="1" x14ac:dyDescent="0.25">
      <c r="B869" s="5"/>
    </row>
    <row r="870" spans="2:2" s="10" customFormat="1" x14ac:dyDescent="0.25">
      <c r="B870" s="5"/>
    </row>
    <row r="871" spans="2:2" s="10" customFormat="1" x14ac:dyDescent="0.25">
      <c r="B871" s="5"/>
    </row>
    <row r="872" spans="2:2" s="10" customFormat="1" x14ac:dyDescent="0.25">
      <c r="B872" s="5"/>
    </row>
    <row r="873" spans="2:2" s="10" customFormat="1" x14ac:dyDescent="0.25">
      <c r="B873" s="5"/>
    </row>
    <row r="874" spans="2:2" s="10" customFormat="1" x14ac:dyDescent="0.25">
      <c r="B874" s="5"/>
    </row>
    <row r="875" spans="2:2" s="10" customFormat="1" x14ac:dyDescent="0.25">
      <c r="B875" s="5"/>
    </row>
    <row r="876" spans="2:2" s="10" customFormat="1" x14ac:dyDescent="0.25">
      <c r="B876" s="5"/>
    </row>
    <row r="877" spans="2:2" s="10" customFormat="1" x14ac:dyDescent="0.25">
      <c r="B877" s="5"/>
    </row>
    <row r="878" spans="2:2" s="10" customFormat="1" x14ac:dyDescent="0.25">
      <c r="B878" s="5"/>
    </row>
    <row r="879" spans="2:2" s="10" customFormat="1" x14ac:dyDescent="0.25">
      <c r="B879" s="5"/>
    </row>
    <row r="880" spans="2:2" s="10" customFormat="1" x14ac:dyDescent="0.25">
      <c r="B880" s="5"/>
    </row>
    <row r="881" spans="2:2" s="10" customFormat="1" x14ac:dyDescent="0.25">
      <c r="B881" s="5"/>
    </row>
    <row r="882" spans="2:2" s="10" customFormat="1" x14ac:dyDescent="0.25">
      <c r="B882" s="5"/>
    </row>
    <row r="883" spans="2:2" s="10" customFormat="1" x14ac:dyDescent="0.25">
      <c r="B883" s="5"/>
    </row>
    <row r="884" spans="2:2" s="10" customFormat="1" x14ac:dyDescent="0.25">
      <c r="B884" s="5"/>
    </row>
    <row r="885" spans="2:2" s="10" customFormat="1" x14ac:dyDescent="0.25">
      <c r="B885" s="5"/>
    </row>
    <row r="886" spans="2:2" s="10" customFormat="1" x14ac:dyDescent="0.25">
      <c r="B886" s="5"/>
    </row>
    <row r="887" spans="2:2" s="10" customFormat="1" x14ac:dyDescent="0.25">
      <c r="B887" s="5"/>
    </row>
    <row r="888" spans="2:2" s="10" customFormat="1" x14ac:dyDescent="0.25">
      <c r="B888" s="5"/>
    </row>
    <row r="889" spans="2:2" s="10" customFormat="1" x14ac:dyDescent="0.25">
      <c r="B889" s="5"/>
    </row>
    <row r="890" spans="2:2" s="10" customFormat="1" x14ac:dyDescent="0.25">
      <c r="B890" s="5"/>
    </row>
    <row r="891" spans="2:2" s="10" customFormat="1" x14ac:dyDescent="0.25">
      <c r="B891" s="5"/>
    </row>
    <row r="892" spans="2:2" s="10" customFormat="1" x14ac:dyDescent="0.25">
      <c r="B892" s="5"/>
    </row>
    <row r="893" spans="2:2" s="10" customFormat="1" x14ac:dyDescent="0.25">
      <c r="B893" s="5"/>
    </row>
    <row r="894" spans="2:2" s="10" customFormat="1" x14ac:dyDescent="0.25">
      <c r="B894" s="5"/>
    </row>
    <row r="895" spans="2:2" s="10" customFormat="1" x14ac:dyDescent="0.25">
      <c r="B895" s="5"/>
    </row>
    <row r="896" spans="2:2" s="10" customFormat="1" x14ac:dyDescent="0.25">
      <c r="B896" s="5"/>
    </row>
    <row r="897" spans="2:2" s="10" customFormat="1" x14ac:dyDescent="0.25">
      <c r="B897" s="5"/>
    </row>
    <row r="898" spans="2:2" s="10" customFormat="1" x14ac:dyDescent="0.25">
      <c r="B898" s="5"/>
    </row>
    <row r="899" spans="2:2" s="10" customFormat="1" x14ac:dyDescent="0.25">
      <c r="B899" s="5"/>
    </row>
    <row r="900" spans="2:2" s="10" customFormat="1" x14ac:dyDescent="0.25">
      <c r="B900" s="5"/>
    </row>
    <row r="901" spans="2:2" s="10" customFormat="1" x14ac:dyDescent="0.25">
      <c r="B901" s="5"/>
    </row>
    <row r="902" spans="2:2" s="10" customFormat="1" x14ac:dyDescent="0.25">
      <c r="B902" s="5"/>
    </row>
    <row r="903" spans="2:2" s="10" customFormat="1" x14ac:dyDescent="0.25">
      <c r="B903" s="5"/>
    </row>
    <row r="904" spans="2:2" s="10" customFormat="1" x14ac:dyDescent="0.25">
      <c r="B904" s="5"/>
    </row>
    <row r="905" spans="2:2" s="10" customFormat="1" x14ac:dyDescent="0.25">
      <c r="B905" s="5"/>
    </row>
    <row r="906" spans="2:2" s="10" customFormat="1" x14ac:dyDescent="0.25">
      <c r="B906" s="5"/>
    </row>
    <row r="907" spans="2:2" s="10" customFormat="1" x14ac:dyDescent="0.25">
      <c r="B907" s="5"/>
    </row>
    <row r="908" spans="2:2" s="10" customFormat="1" x14ac:dyDescent="0.25">
      <c r="B908" s="5"/>
    </row>
    <row r="909" spans="2:2" s="10" customFormat="1" x14ac:dyDescent="0.25">
      <c r="B909" s="5"/>
    </row>
  </sheetData>
  <mergeCells count="8">
    <mergeCell ref="A1:H2"/>
    <mergeCell ref="B8:H12"/>
    <mergeCell ref="B20:H20"/>
    <mergeCell ref="B22:H22"/>
    <mergeCell ref="B14:H14"/>
    <mergeCell ref="B15:H18"/>
    <mergeCell ref="B5:H5"/>
    <mergeCell ref="B7:H7"/>
  </mergeCells>
  <pageMargins left="0.70866141732283472" right="0.74803149606299213" top="0.62992125984251968" bottom="0.6692913385826772" header="0.31496062992125984" footer="0.31496062992125984"/>
  <pageSetup paperSize="9" scale="80" firstPageNumber="12" fitToHeight="0" orientation="portrait" useFirstPageNumber="1" horizontalDpi="4294967293" verticalDpi="4294967293" r:id="rId1"/>
  <headerFooter>
    <oddFooter>&amp;L&amp;9GRAĐEVINA:  UREĐENJE I OPREMANJE INTERIJERA - VILA IRENA&amp;R&amp;10&amp;P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75701-ABE9-4F9B-990C-28E4B6E51FFB}">
  <dimension ref="A1:DI903"/>
  <sheetViews>
    <sheetView view="pageLayout" zoomScale="70" zoomScaleNormal="85" zoomScaleSheetLayoutView="70" zoomScalePageLayoutView="70" workbookViewId="0">
      <selection activeCell="B14" sqref="B14:H14"/>
    </sheetView>
  </sheetViews>
  <sheetFormatPr defaultColWidth="9.140625" defaultRowHeight="15" x14ac:dyDescent="0.25"/>
  <cols>
    <col min="1" max="1" width="6.140625" style="14" customWidth="1" collapsed="1"/>
    <col min="2" max="2" width="19.5703125" style="8" customWidth="1" collapsed="1"/>
    <col min="3" max="3" width="7.140625" style="11" customWidth="1" collapsed="1"/>
    <col min="4" max="4" width="15.28515625" style="11" customWidth="1" collapsed="1"/>
    <col min="5" max="5" width="4.5703125" style="91" customWidth="1" collapsed="1"/>
    <col min="6" max="6" width="13.5703125" style="12" customWidth="1" collapsed="1"/>
    <col min="7" max="7" width="14.42578125" style="12" customWidth="1" collapsed="1"/>
    <col min="8" max="8" width="18.140625" style="12" customWidth="1" collapsed="1"/>
    <col min="9" max="22" width="9" style="10" customWidth="1" collapsed="1"/>
    <col min="23" max="16384" width="9.140625" style="10" collapsed="1"/>
  </cols>
  <sheetData>
    <row r="1" spans="1:113" ht="21" customHeight="1" x14ac:dyDescent="0.25">
      <c r="A1" s="279" t="s">
        <v>24</v>
      </c>
      <c r="B1" s="279"/>
      <c r="C1" s="279"/>
      <c r="D1" s="279"/>
      <c r="E1" s="279"/>
      <c r="F1" s="279"/>
      <c r="G1" s="279"/>
      <c r="H1" s="279"/>
    </row>
    <row r="2" spans="1:113" s="9" customFormat="1" ht="33.75" customHeight="1" x14ac:dyDescent="0.2">
      <c r="A2" s="279"/>
      <c r="B2" s="279"/>
      <c r="C2" s="279"/>
      <c r="D2" s="279"/>
      <c r="E2" s="279"/>
      <c r="F2" s="279"/>
      <c r="G2" s="279"/>
      <c r="H2" s="279"/>
    </row>
    <row r="3" spans="1:113" s="18" customFormat="1" ht="43.5" customHeight="1" thickBot="1" x14ac:dyDescent="0.3">
      <c r="A3" s="295" t="s">
        <v>61</v>
      </c>
      <c r="B3" s="295"/>
      <c r="C3" s="295"/>
      <c r="D3" s="295"/>
      <c r="E3" s="295"/>
      <c r="F3" s="295"/>
      <c r="G3" s="295"/>
      <c r="H3" s="295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</row>
    <row r="4" spans="1:113" s="21" customFormat="1" ht="44.25" customHeight="1" x14ac:dyDescent="0.25">
      <c r="A4" s="131" t="s">
        <v>25</v>
      </c>
      <c r="B4" s="132"/>
      <c r="C4" s="133" t="s">
        <v>11</v>
      </c>
      <c r="D4" s="133" t="s">
        <v>12</v>
      </c>
      <c r="E4" s="134" t="s">
        <v>13</v>
      </c>
      <c r="F4" s="135" t="s">
        <v>59</v>
      </c>
      <c r="G4" s="135" t="s">
        <v>15</v>
      </c>
      <c r="H4" s="136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</row>
    <row r="5" spans="1:113" s="23" customFormat="1" ht="30.75" customHeight="1" x14ac:dyDescent="0.25">
      <c r="A5" s="58" t="s">
        <v>26</v>
      </c>
      <c r="B5" s="59" t="s">
        <v>27</v>
      </c>
      <c r="C5" s="60" t="s">
        <v>28</v>
      </c>
      <c r="D5" s="48" t="s">
        <v>29</v>
      </c>
      <c r="E5" s="92">
        <v>4</v>
      </c>
      <c r="F5" s="30"/>
      <c r="G5" s="49">
        <f>F5*E5</f>
        <v>0</v>
      </c>
      <c r="H5" s="100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</row>
    <row r="6" spans="1:113" s="23" customFormat="1" ht="33" customHeight="1" x14ac:dyDescent="0.25">
      <c r="A6" s="61"/>
      <c r="B6" s="292" t="s">
        <v>178</v>
      </c>
      <c r="C6" s="293"/>
      <c r="D6" s="293"/>
      <c r="E6" s="293"/>
      <c r="F6" s="293"/>
      <c r="G6" s="293"/>
      <c r="H6" s="294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</row>
    <row r="7" spans="1:113" s="21" customFormat="1" ht="27" customHeight="1" x14ac:dyDescent="0.25">
      <c r="A7" s="110" t="s">
        <v>30</v>
      </c>
      <c r="B7" s="111" t="s">
        <v>31</v>
      </c>
      <c r="C7" s="93" t="s">
        <v>28</v>
      </c>
      <c r="D7" s="48" t="s">
        <v>32</v>
      </c>
      <c r="E7" s="112">
        <v>4</v>
      </c>
      <c r="F7" s="30"/>
      <c r="G7" s="49">
        <f>F7*E7</f>
        <v>0</v>
      </c>
      <c r="H7" s="113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</row>
    <row r="8" spans="1:113" s="21" customFormat="1" ht="24.4" customHeight="1" x14ac:dyDescent="0.25">
      <c r="A8" s="62"/>
      <c r="B8" s="292" t="s">
        <v>179</v>
      </c>
      <c r="C8" s="293"/>
      <c r="D8" s="293"/>
      <c r="E8" s="293"/>
      <c r="F8" s="293"/>
      <c r="G8" s="293"/>
      <c r="H8" s="294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</row>
    <row r="9" spans="1:113" s="23" customFormat="1" ht="32.25" customHeight="1" x14ac:dyDescent="0.25">
      <c r="A9" s="110" t="s">
        <v>33</v>
      </c>
      <c r="B9" s="111" t="s">
        <v>34</v>
      </c>
      <c r="C9" s="93" t="s">
        <v>28</v>
      </c>
      <c r="D9" s="48" t="s">
        <v>35</v>
      </c>
      <c r="E9" s="112">
        <v>8</v>
      </c>
      <c r="F9" s="30"/>
      <c r="G9" s="49">
        <f>F9*E9</f>
        <v>0</v>
      </c>
      <c r="H9" s="113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</row>
    <row r="10" spans="1:113" s="23" customFormat="1" ht="33" customHeight="1" x14ac:dyDescent="0.25">
      <c r="A10" s="62"/>
      <c r="B10" s="292" t="s">
        <v>195</v>
      </c>
      <c r="C10" s="293"/>
      <c r="D10" s="293"/>
      <c r="E10" s="293"/>
      <c r="F10" s="293"/>
      <c r="G10" s="293"/>
      <c r="H10" s="294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</row>
    <row r="11" spans="1:113" s="23" customFormat="1" ht="36" customHeight="1" x14ac:dyDescent="0.25">
      <c r="A11" s="110" t="s">
        <v>36</v>
      </c>
      <c r="B11" s="111" t="s">
        <v>37</v>
      </c>
      <c r="C11" s="93" t="s">
        <v>28</v>
      </c>
      <c r="D11" s="48" t="s">
        <v>38</v>
      </c>
      <c r="E11" s="112">
        <v>8</v>
      </c>
      <c r="F11" s="30"/>
      <c r="G11" s="49">
        <f>F11*E11</f>
        <v>0</v>
      </c>
      <c r="H11" s="113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</row>
    <row r="12" spans="1:113" s="23" customFormat="1" ht="27.4" customHeight="1" x14ac:dyDescent="0.25">
      <c r="A12" s="62"/>
      <c r="B12" s="292" t="s">
        <v>197</v>
      </c>
      <c r="C12" s="293"/>
      <c r="D12" s="293"/>
      <c r="E12" s="293"/>
      <c r="F12" s="293"/>
      <c r="G12" s="293"/>
      <c r="H12" s="294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</row>
    <row r="13" spans="1:113" s="23" customFormat="1" ht="51" customHeight="1" x14ac:dyDescent="0.25">
      <c r="A13" s="115" t="s">
        <v>86</v>
      </c>
      <c r="B13" s="116" t="s">
        <v>181</v>
      </c>
      <c r="C13" s="93" t="s">
        <v>28</v>
      </c>
      <c r="D13" s="48" t="s">
        <v>39</v>
      </c>
      <c r="E13" s="112">
        <v>4</v>
      </c>
      <c r="F13" s="30"/>
      <c r="G13" s="49">
        <f>F13*E13</f>
        <v>0</v>
      </c>
      <c r="H13" s="113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</row>
    <row r="14" spans="1:113" s="21" customFormat="1" ht="43.5" customHeight="1" x14ac:dyDescent="0.25">
      <c r="A14" s="62"/>
      <c r="B14" s="290" t="s">
        <v>180</v>
      </c>
      <c r="C14" s="290"/>
      <c r="D14" s="290"/>
      <c r="E14" s="290"/>
      <c r="F14" s="290"/>
      <c r="G14" s="290"/>
      <c r="H14" s="291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20"/>
      <c r="CG14" s="20"/>
      <c r="CH14" s="20"/>
      <c r="CI14" s="20"/>
      <c r="CJ14" s="20"/>
      <c r="CK14" s="20"/>
      <c r="CL14" s="20"/>
      <c r="CM14" s="20"/>
      <c r="CN14" s="20"/>
      <c r="CO14" s="20"/>
      <c r="CP14" s="20"/>
      <c r="CQ14" s="20"/>
      <c r="CR14" s="20"/>
      <c r="CS14" s="20"/>
      <c r="CT14" s="20"/>
      <c r="CU14" s="20"/>
      <c r="CV14" s="20"/>
      <c r="CW14" s="20"/>
      <c r="CX14" s="20"/>
      <c r="CY14" s="20"/>
      <c r="CZ14" s="20"/>
      <c r="DA14" s="20"/>
      <c r="DB14" s="20"/>
      <c r="DC14" s="20"/>
      <c r="DD14" s="20"/>
      <c r="DE14" s="20"/>
      <c r="DF14" s="20"/>
      <c r="DG14" s="20"/>
      <c r="DH14" s="20"/>
      <c r="DI14" s="20"/>
    </row>
    <row r="15" spans="1:113" s="25" customFormat="1" ht="31.9" customHeight="1" x14ac:dyDescent="0.25">
      <c r="A15" s="115" t="s">
        <v>87</v>
      </c>
      <c r="B15" s="116" t="s">
        <v>93</v>
      </c>
      <c r="C15" s="93" t="s">
        <v>28</v>
      </c>
      <c r="D15" s="117" t="s">
        <v>92</v>
      </c>
      <c r="E15" s="112">
        <v>4</v>
      </c>
      <c r="F15" s="30"/>
      <c r="G15" s="49">
        <f>F15*E15</f>
        <v>0</v>
      </c>
      <c r="H15" s="113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</row>
    <row r="16" spans="1:113" s="25" customFormat="1" ht="25.5" customHeight="1" x14ac:dyDescent="0.25">
      <c r="A16" s="114"/>
      <c r="B16" s="290" t="s">
        <v>182</v>
      </c>
      <c r="C16" s="290"/>
      <c r="D16" s="290"/>
      <c r="E16" s="290"/>
      <c r="F16" s="290"/>
      <c r="G16" s="290"/>
      <c r="H16" s="291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</row>
    <row r="17" spans="1:113" s="25" customFormat="1" ht="55.5" customHeight="1" x14ac:dyDescent="0.25">
      <c r="A17" s="115" t="s">
        <v>88</v>
      </c>
      <c r="B17" s="116" t="s">
        <v>90</v>
      </c>
      <c r="C17" s="93" t="s">
        <v>28</v>
      </c>
      <c r="D17" s="117" t="s">
        <v>51</v>
      </c>
      <c r="E17" s="112">
        <v>4</v>
      </c>
      <c r="F17" s="30"/>
      <c r="G17" s="49">
        <f>F17*E17</f>
        <v>0</v>
      </c>
      <c r="H17" s="113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</row>
    <row r="18" spans="1:113" s="25" customFormat="1" ht="70.5" customHeight="1" x14ac:dyDescent="0.25">
      <c r="A18" s="114"/>
      <c r="B18" s="290" t="s">
        <v>125</v>
      </c>
      <c r="C18" s="290"/>
      <c r="D18" s="290"/>
      <c r="E18" s="290"/>
      <c r="F18" s="290"/>
      <c r="G18" s="290"/>
      <c r="H18" s="291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</row>
    <row r="19" spans="1:113" s="25" customFormat="1" ht="55.5" customHeight="1" x14ac:dyDescent="0.25">
      <c r="A19" s="115" t="s">
        <v>89</v>
      </c>
      <c r="B19" s="116" t="s">
        <v>91</v>
      </c>
      <c r="C19" s="93" t="s">
        <v>28</v>
      </c>
      <c r="D19" s="117" t="s">
        <v>94</v>
      </c>
      <c r="E19" s="112">
        <v>5</v>
      </c>
      <c r="F19" s="30"/>
      <c r="G19" s="49">
        <f>F19*E19</f>
        <v>0</v>
      </c>
      <c r="H19" s="113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</row>
    <row r="20" spans="1:113" s="25" customFormat="1" ht="83.25" customHeight="1" thickBot="1" x14ac:dyDescent="0.3">
      <c r="A20" s="114"/>
      <c r="B20" s="290" t="s">
        <v>176</v>
      </c>
      <c r="C20" s="290"/>
      <c r="D20" s="290"/>
      <c r="E20" s="290"/>
      <c r="F20" s="290"/>
      <c r="G20" s="290"/>
      <c r="H20" s="291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</row>
    <row r="21" spans="1:113" s="25" customFormat="1" ht="18" customHeight="1" thickBot="1" x14ac:dyDescent="0.25">
      <c r="A21" s="137" t="s">
        <v>168</v>
      </c>
      <c r="B21" s="138" t="s">
        <v>41</v>
      </c>
      <c r="C21" s="139"/>
      <c r="D21" s="139"/>
      <c r="E21" s="140"/>
      <c r="F21" s="141"/>
      <c r="G21" s="142">
        <f>SUM(G5:G19)</f>
        <v>0</v>
      </c>
      <c r="H21" s="143">
        <f>SUM(H5:H19)</f>
        <v>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</row>
    <row r="22" spans="1:113" s="25" customFormat="1" ht="55.5" customHeight="1" x14ac:dyDescent="0.25">
      <c r="A22" s="13"/>
      <c r="B22" s="8"/>
      <c r="C22" s="11"/>
      <c r="D22" s="11"/>
      <c r="E22" s="91"/>
      <c r="F22" s="12"/>
      <c r="G22" s="12"/>
      <c r="H22" s="12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</row>
    <row r="23" spans="1:113" s="25" customFormat="1" ht="55.5" customHeight="1" x14ac:dyDescent="0.25">
      <c r="A23" s="13"/>
      <c r="B23" s="8"/>
      <c r="C23" s="11"/>
      <c r="D23" s="11"/>
      <c r="E23" s="91"/>
      <c r="F23" s="12"/>
      <c r="G23" s="12"/>
      <c r="H23" s="12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</row>
    <row r="24" spans="1:113" s="25" customFormat="1" ht="55.5" customHeight="1" x14ac:dyDescent="0.25">
      <c r="A24" s="13"/>
      <c r="B24" s="8"/>
      <c r="C24" s="11"/>
      <c r="D24" s="11"/>
      <c r="E24" s="91"/>
      <c r="F24" s="12"/>
      <c r="G24" s="12"/>
      <c r="H24" s="12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</row>
    <row r="25" spans="1:113" s="25" customFormat="1" ht="55.5" customHeight="1" x14ac:dyDescent="0.25">
      <c r="A25" s="13"/>
      <c r="B25" s="8"/>
      <c r="C25" s="11"/>
      <c r="D25" s="11"/>
      <c r="E25" s="91"/>
      <c r="F25" s="12"/>
      <c r="G25" s="12"/>
      <c r="H25" s="12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</row>
    <row r="26" spans="1:113" s="25" customFormat="1" ht="63" customHeight="1" x14ac:dyDescent="0.25">
      <c r="A26" s="13"/>
      <c r="B26" s="8"/>
      <c r="C26" s="11"/>
      <c r="D26" s="11"/>
      <c r="E26" s="91"/>
      <c r="F26" s="12"/>
      <c r="G26" s="12"/>
      <c r="H26" s="12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</row>
    <row r="27" spans="1:113" s="25" customFormat="1" ht="55.5" customHeight="1" x14ac:dyDescent="0.25">
      <c r="A27" s="13"/>
      <c r="B27" s="8"/>
      <c r="C27" s="11"/>
      <c r="D27" s="11"/>
      <c r="E27" s="91"/>
      <c r="F27" s="12"/>
      <c r="G27" s="12"/>
      <c r="H27" s="12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</row>
    <row r="28" spans="1:113" s="25" customFormat="1" ht="75.400000000000006" customHeight="1" x14ac:dyDescent="0.25">
      <c r="A28" s="13"/>
      <c r="B28" s="8"/>
      <c r="C28" s="11"/>
      <c r="D28" s="11"/>
      <c r="E28" s="91"/>
      <c r="F28" s="12"/>
      <c r="G28" s="12"/>
      <c r="H28" s="12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</row>
    <row r="29" spans="1:113" s="25" customFormat="1" ht="13.5" customHeight="1" x14ac:dyDescent="0.25">
      <c r="A29" s="13"/>
      <c r="B29" s="8"/>
      <c r="C29" s="11"/>
      <c r="D29" s="11"/>
      <c r="E29" s="91"/>
      <c r="F29" s="12"/>
      <c r="G29" s="12"/>
      <c r="H29" s="12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</row>
    <row r="30" spans="1:113" x14ac:dyDescent="0.25">
      <c r="A30" s="16"/>
    </row>
    <row r="31" spans="1:113" x14ac:dyDescent="0.25">
      <c r="A31" s="13"/>
    </row>
    <row r="32" spans="1:113" x14ac:dyDescent="0.25">
      <c r="A32" s="13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5"/>
    </row>
    <row r="44" spans="1:1" x14ac:dyDescent="0.25">
      <c r="A44" s="16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6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6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6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8" x14ac:dyDescent="0.25">
      <c r="A65" s="13"/>
    </row>
    <row r="66" spans="1:8" x14ac:dyDescent="0.25">
      <c r="A66" s="13"/>
    </row>
    <row r="67" spans="1:8" x14ac:dyDescent="0.25">
      <c r="A67" s="15"/>
    </row>
    <row r="68" spans="1:8" x14ac:dyDescent="0.25">
      <c r="A68" s="15"/>
    </row>
    <row r="69" spans="1:8" x14ac:dyDescent="0.25">
      <c r="A69" s="15"/>
    </row>
    <row r="70" spans="1:8" x14ac:dyDescent="0.25">
      <c r="A70" s="13"/>
    </row>
    <row r="71" spans="1:8" x14ac:dyDescent="0.25">
      <c r="A71" s="13"/>
    </row>
    <row r="74" spans="1:8" x14ac:dyDescent="0.25">
      <c r="A74" s="10"/>
      <c r="B74" s="5"/>
      <c r="C74" s="10"/>
      <c r="D74" s="10"/>
      <c r="E74" s="28"/>
      <c r="F74" s="10"/>
      <c r="G74" s="10"/>
      <c r="H74" s="10"/>
    </row>
    <row r="75" spans="1:8" x14ac:dyDescent="0.25">
      <c r="A75" s="10"/>
      <c r="B75" s="5"/>
      <c r="C75" s="10"/>
      <c r="D75" s="10"/>
      <c r="E75" s="28"/>
      <c r="F75" s="10"/>
      <c r="G75" s="10"/>
      <c r="H75" s="10"/>
    </row>
    <row r="76" spans="1:8" x14ac:dyDescent="0.25">
      <c r="A76" s="10"/>
      <c r="B76" s="5"/>
      <c r="C76" s="10"/>
      <c r="D76" s="10"/>
      <c r="E76" s="28"/>
      <c r="F76" s="10"/>
      <c r="G76" s="10"/>
      <c r="H76" s="10"/>
    </row>
    <row r="77" spans="1:8" x14ac:dyDescent="0.25">
      <c r="A77" s="10"/>
      <c r="B77" s="5"/>
      <c r="C77" s="10"/>
      <c r="D77" s="10"/>
      <c r="E77" s="28"/>
      <c r="F77" s="10"/>
      <c r="G77" s="10"/>
      <c r="H77" s="10"/>
    </row>
    <row r="78" spans="1:8" x14ac:dyDescent="0.25">
      <c r="A78" s="10"/>
      <c r="B78" s="5"/>
      <c r="C78" s="10"/>
      <c r="D78" s="10"/>
      <c r="E78" s="28"/>
      <c r="F78" s="10"/>
      <c r="G78" s="10"/>
      <c r="H78" s="10"/>
    </row>
    <row r="79" spans="1:8" x14ac:dyDescent="0.25">
      <c r="A79" s="10"/>
      <c r="B79" s="5"/>
      <c r="C79" s="10"/>
      <c r="D79" s="10"/>
      <c r="E79" s="28"/>
      <c r="F79" s="10"/>
      <c r="G79" s="10"/>
      <c r="H79" s="10"/>
    </row>
    <row r="80" spans="1:8" x14ac:dyDescent="0.25">
      <c r="A80" s="10"/>
      <c r="B80" s="5"/>
      <c r="C80" s="10"/>
      <c r="D80" s="10"/>
      <c r="E80" s="28"/>
      <c r="F80" s="10"/>
      <c r="G80" s="10"/>
      <c r="H80" s="10"/>
    </row>
    <row r="81" spans="2:5" s="10" customFormat="1" x14ac:dyDescent="0.25">
      <c r="B81" s="5"/>
      <c r="E81" s="28"/>
    </row>
    <row r="82" spans="2:5" s="10" customFormat="1" x14ac:dyDescent="0.25">
      <c r="B82" s="5"/>
      <c r="E82" s="28"/>
    </row>
    <row r="83" spans="2:5" s="10" customFormat="1" x14ac:dyDescent="0.25">
      <c r="B83" s="5"/>
      <c r="E83" s="28"/>
    </row>
    <row r="84" spans="2:5" s="10" customFormat="1" x14ac:dyDescent="0.25">
      <c r="B84" s="5"/>
      <c r="E84" s="28"/>
    </row>
    <row r="85" spans="2:5" s="10" customFormat="1" x14ac:dyDescent="0.25">
      <c r="B85" s="5"/>
      <c r="E85" s="28"/>
    </row>
    <row r="86" spans="2:5" s="10" customFormat="1" x14ac:dyDescent="0.25">
      <c r="B86" s="5"/>
      <c r="E86" s="28"/>
    </row>
    <row r="87" spans="2:5" s="10" customFormat="1" x14ac:dyDescent="0.25">
      <c r="B87" s="5"/>
      <c r="E87" s="28"/>
    </row>
    <row r="88" spans="2:5" s="10" customFormat="1" x14ac:dyDescent="0.25">
      <c r="B88" s="5"/>
      <c r="E88" s="28"/>
    </row>
    <row r="89" spans="2:5" s="10" customFormat="1" x14ac:dyDescent="0.25">
      <c r="B89" s="5"/>
      <c r="E89" s="28"/>
    </row>
    <row r="90" spans="2:5" s="10" customFormat="1" x14ac:dyDescent="0.25">
      <c r="B90" s="5"/>
      <c r="E90" s="28"/>
    </row>
    <row r="91" spans="2:5" s="10" customFormat="1" x14ac:dyDescent="0.25">
      <c r="B91" s="5"/>
      <c r="E91" s="28"/>
    </row>
    <row r="92" spans="2:5" s="10" customFormat="1" x14ac:dyDescent="0.25">
      <c r="B92" s="5"/>
      <c r="E92" s="28"/>
    </row>
    <row r="93" spans="2:5" s="10" customFormat="1" x14ac:dyDescent="0.25">
      <c r="B93" s="5"/>
      <c r="E93" s="28"/>
    </row>
    <row r="94" spans="2:5" s="10" customFormat="1" x14ac:dyDescent="0.25">
      <c r="B94" s="5"/>
      <c r="E94" s="28"/>
    </row>
    <row r="95" spans="2:5" s="10" customFormat="1" x14ac:dyDescent="0.25">
      <c r="B95" s="5"/>
      <c r="E95" s="28"/>
    </row>
    <row r="96" spans="2:5" s="10" customFormat="1" x14ac:dyDescent="0.25">
      <c r="B96" s="5"/>
      <c r="E96" s="28"/>
    </row>
    <row r="97" spans="2:5" s="10" customFormat="1" x14ac:dyDescent="0.25">
      <c r="B97" s="5"/>
      <c r="E97" s="28"/>
    </row>
    <row r="98" spans="2:5" s="10" customFormat="1" x14ac:dyDescent="0.25">
      <c r="B98" s="5"/>
      <c r="E98" s="28"/>
    </row>
    <row r="99" spans="2:5" s="10" customFormat="1" x14ac:dyDescent="0.25">
      <c r="B99" s="5"/>
      <c r="E99" s="28"/>
    </row>
    <row r="100" spans="2:5" s="10" customFormat="1" x14ac:dyDescent="0.25">
      <c r="B100" s="5"/>
      <c r="E100" s="28"/>
    </row>
    <row r="101" spans="2:5" s="10" customFormat="1" x14ac:dyDescent="0.25">
      <c r="B101" s="5"/>
      <c r="E101" s="28"/>
    </row>
    <row r="102" spans="2:5" s="10" customFormat="1" x14ac:dyDescent="0.25">
      <c r="B102" s="5"/>
      <c r="E102" s="28"/>
    </row>
    <row r="103" spans="2:5" s="10" customFormat="1" x14ac:dyDescent="0.25">
      <c r="B103" s="5"/>
      <c r="E103" s="28"/>
    </row>
    <row r="104" spans="2:5" s="10" customFormat="1" x14ac:dyDescent="0.25">
      <c r="B104" s="5"/>
      <c r="E104" s="28"/>
    </row>
    <row r="105" spans="2:5" s="10" customFormat="1" x14ac:dyDescent="0.25">
      <c r="B105" s="5"/>
      <c r="E105" s="28"/>
    </row>
    <row r="106" spans="2:5" s="10" customFormat="1" x14ac:dyDescent="0.25">
      <c r="B106" s="5"/>
      <c r="E106" s="28"/>
    </row>
    <row r="107" spans="2:5" s="10" customFormat="1" x14ac:dyDescent="0.25">
      <c r="B107" s="5"/>
      <c r="E107" s="28"/>
    </row>
    <row r="108" spans="2:5" s="10" customFormat="1" x14ac:dyDescent="0.25">
      <c r="B108" s="5"/>
      <c r="E108" s="28"/>
    </row>
    <row r="109" spans="2:5" s="10" customFormat="1" x14ac:dyDescent="0.25">
      <c r="B109" s="5"/>
      <c r="E109" s="28"/>
    </row>
    <row r="110" spans="2:5" s="10" customFormat="1" x14ac:dyDescent="0.25">
      <c r="B110" s="5"/>
      <c r="E110" s="28"/>
    </row>
    <row r="111" spans="2:5" s="10" customFormat="1" x14ac:dyDescent="0.25">
      <c r="B111" s="5"/>
      <c r="E111" s="28"/>
    </row>
    <row r="112" spans="2:5" s="10" customFormat="1" x14ac:dyDescent="0.25">
      <c r="B112" s="5"/>
      <c r="E112" s="28"/>
    </row>
    <row r="113" spans="2:5" s="10" customFormat="1" x14ac:dyDescent="0.25">
      <c r="B113" s="5"/>
      <c r="E113" s="28"/>
    </row>
    <row r="114" spans="2:5" s="10" customFormat="1" x14ac:dyDescent="0.25">
      <c r="B114" s="5"/>
      <c r="E114" s="28"/>
    </row>
    <row r="115" spans="2:5" s="10" customFormat="1" x14ac:dyDescent="0.25">
      <c r="B115" s="5"/>
      <c r="E115" s="28"/>
    </row>
    <row r="116" spans="2:5" s="10" customFormat="1" x14ac:dyDescent="0.25">
      <c r="B116" s="5"/>
      <c r="E116" s="28"/>
    </row>
    <row r="117" spans="2:5" s="10" customFormat="1" x14ac:dyDescent="0.25">
      <c r="B117" s="5"/>
      <c r="E117" s="28"/>
    </row>
    <row r="118" spans="2:5" s="10" customFormat="1" x14ac:dyDescent="0.25">
      <c r="B118" s="5"/>
      <c r="E118" s="28"/>
    </row>
    <row r="119" spans="2:5" s="10" customFormat="1" x14ac:dyDescent="0.25">
      <c r="B119" s="5"/>
      <c r="E119" s="28"/>
    </row>
    <row r="120" spans="2:5" s="10" customFormat="1" x14ac:dyDescent="0.25">
      <c r="B120" s="5"/>
      <c r="E120" s="28"/>
    </row>
    <row r="121" spans="2:5" s="10" customFormat="1" x14ac:dyDescent="0.25">
      <c r="B121" s="5"/>
      <c r="E121" s="28"/>
    </row>
    <row r="122" spans="2:5" s="10" customFormat="1" x14ac:dyDescent="0.25">
      <c r="B122" s="5"/>
      <c r="E122" s="28"/>
    </row>
    <row r="123" spans="2:5" s="10" customFormat="1" x14ac:dyDescent="0.25">
      <c r="B123" s="5"/>
      <c r="E123" s="28"/>
    </row>
    <row r="124" spans="2:5" s="10" customFormat="1" x14ac:dyDescent="0.25">
      <c r="B124" s="5"/>
      <c r="E124" s="28"/>
    </row>
    <row r="125" spans="2:5" s="10" customFormat="1" x14ac:dyDescent="0.25">
      <c r="B125" s="5"/>
      <c r="E125" s="28"/>
    </row>
    <row r="126" spans="2:5" s="10" customFormat="1" x14ac:dyDescent="0.25">
      <c r="B126" s="5"/>
      <c r="E126" s="28"/>
    </row>
    <row r="127" spans="2:5" s="10" customFormat="1" x14ac:dyDescent="0.25">
      <c r="B127" s="5"/>
      <c r="E127" s="28"/>
    </row>
    <row r="128" spans="2:5" s="10" customFormat="1" x14ac:dyDescent="0.25">
      <c r="B128" s="5"/>
      <c r="E128" s="28"/>
    </row>
    <row r="129" spans="2:5" s="10" customFormat="1" x14ac:dyDescent="0.25">
      <c r="B129" s="5"/>
      <c r="E129" s="28"/>
    </row>
    <row r="130" spans="2:5" s="10" customFormat="1" x14ac:dyDescent="0.25">
      <c r="B130" s="5"/>
      <c r="E130" s="28"/>
    </row>
    <row r="131" spans="2:5" s="10" customFormat="1" x14ac:dyDescent="0.25">
      <c r="B131" s="5"/>
      <c r="E131" s="28"/>
    </row>
    <row r="132" spans="2:5" s="10" customFormat="1" x14ac:dyDescent="0.25">
      <c r="B132" s="5"/>
      <c r="E132" s="28"/>
    </row>
    <row r="133" spans="2:5" s="10" customFormat="1" x14ac:dyDescent="0.25">
      <c r="B133" s="5"/>
      <c r="E133" s="28"/>
    </row>
    <row r="134" spans="2:5" s="10" customFormat="1" x14ac:dyDescent="0.25">
      <c r="B134" s="5"/>
      <c r="E134" s="28"/>
    </row>
    <row r="135" spans="2:5" s="10" customFormat="1" x14ac:dyDescent="0.25">
      <c r="B135" s="5"/>
      <c r="E135" s="28"/>
    </row>
    <row r="136" spans="2:5" s="10" customFormat="1" x14ac:dyDescent="0.25">
      <c r="B136" s="5"/>
      <c r="E136" s="28"/>
    </row>
    <row r="137" spans="2:5" s="10" customFormat="1" x14ac:dyDescent="0.25">
      <c r="B137" s="5"/>
      <c r="E137" s="28"/>
    </row>
    <row r="138" spans="2:5" s="10" customFormat="1" x14ac:dyDescent="0.25">
      <c r="B138" s="5"/>
      <c r="E138" s="28"/>
    </row>
    <row r="139" spans="2:5" s="10" customFormat="1" x14ac:dyDescent="0.25">
      <c r="B139" s="5"/>
      <c r="E139" s="28"/>
    </row>
    <row r="140" spans="2:5" s="10" customFormat="1" x14ac:dyDescent="0.25">
      <c r="B140" s="5"/>
      <c r="E140" s="28"/>
    </row>
    <row r="141" spans="2:5" s="10" customFormat="1" x14ac:dyDescent="0.25">
      <c r="B141" s="5"/>
      <c r="E141" s="28"/>
    </row>
    <row r="142" spans="2:5" s="10" customFormat="1" x14ac:dyDescent="0.25">
      <c r="B142" s="5"/>
      <c r="E142" s="28"/>
    </row>
    <row r="143" spans="2:5" s="10" customFormat="1" x14ac:dyDescent="0.25">
      <c r="B143" s="5"/>
      <c r="E143" s="28"/>
    </row>
    <row r="144" spans="2:5" s="10" customFormat="1" x14ac:dyDescent="0.25">
      <c r="B144" s="5"/>
      <c r="E144" s="28"/>
    </row>
    <row r="145" spans="2:5" s="10" customFormat="1" x14ac:dyDescent="0.25">
      <c r="B145" s="5"/>
      <c r="E145" s="28"/>
    </row>
    <row r="146" spans="2:5" s="10" customFormat="1" x14ac:dyDescent="0.25">
      <c r="B146" s="5"/>
      <c r="E146" s="28"/>
    </row>
    <row r="147" spans="2:5" s="10" customFormat="1" x14ac:dyDescent="0.25">
      <c r="B147" s="5"/>
      <c r="E147" s="28"/>
    </row>
    <row r="148" spans="2:5" s="10" customFormat="1" x14ac:dyDescent="0.25">
      <c r="B148" s="5"/>
      <c r="E148" s="28"/>
    </row>
    <row r="149" spans="2:5" s="10" customFormat="1" x14ac:dyDescent="0.25">
      <c r="B149" s="5"/>
      <c r="E149" s="28"/>
    </row>
    <row r="150" spans="2:5" s="10" customFormat="1" x14ac:dyDescent="0.25">
      <c r="B150" s="5"/>
      <c r="E150" s="28"/>
    </row>
    <row r="151" spans="2:5" s="10" customFormat="1" x14ac:dyDescent="0.25">
      <c r="B151" s="5"/>
      <c r="E151" s="28"/>
    </row>
    <row r="152" spans="2:5" s="10" customFormat="1" x14ac:dyDescent="0.25">
      <c r="B152" s="5"/>
      <c r="E152" s="28"/>
    </row>
    <row r="153" spans="2:5" s="10" customFormat="1" x14ac:dyDescent="0.25">
      <c r="B153" s="5"/>
      <c r="E153" s="28"/>
    </row>
    <row r="154" spans="2:5" s="10" customFormat="1" x14ac:dyDescent="0.25">
      <c r="B154" s="5"/>
      <c r="E154" s="28"/>
    </row>
    <row r="155" spans="2:5" s="10" customFormat="1" x14ac:dyDescent="0.25">
      <c r="B155" s="5"/>
      <c r="E155" s="28"/>
    </row>
    <row r="156" spans="2:5" s="10" customFormat="1" x14ac:dyDescent="0.25">
      <c r="B156" s="5"/>
      <c r="E156" s="28"/>
    </row>
    <row r="157" spans="2:5" s="10" customFormat="1" x14ac:dyDescent="0.25">
      <c r="B157" s="5"/>
      <c r="E157" s="28"/>
    </row>
    <row r="158" spans="2:5" s="10" customFormat="1" x14ac:dyDescent="0.25">
      <c r="B158" s="5"/>
      <c r="E158" s="28"/>
    </row>
    <row r="159" spans="2:5" s="10" customFormat="1" x14ac:dyDescent="0.25">
      <c r="B159" s="5"/>
      <c r="E159" s="28"/>
    </row>
    <row r="160" spans="2:5" s="10" customFormat="1" x14ac:dyDescent="0.25">
      <c r="B160" s="5"/>
      <c r="E160" s="28"/>
    </row>
    <row r="161" spans="2:5" s="10" customFormat="1" x14ac:dyDescent="0.25">
      <c r="B161" s="5"/>
      <c r="E161" s="28"/>
    </row>
    <row r="162" spans="2:5" s="10" customFormat="1" x14ac:dyDescent="0.25">
      <c r="B162" s="5"/>
      <c r="E162" s="28"/>
    </row>
    <row r="163" spans="2:5" s="10" customFormat="1" x14ac:dyDescent="0.25">
      <c r="B163" s="5"/>
      <c r="E163" s="28"/>
    </row>
    <row r="164" spans="2:5" s="10" customFormat="1" x14ac:dyDescent="0.25">
      <c r="B164" s="5"/>
      <c r="E164" s="28"/>
    </row>
    <row r="165" spans="2:5" s="10" customFormat="1" x14ac:dyDescent="0.25">
      <c r="B165" s="5"/>
      <c r="E165" s="28"/>
    </row>
    <row r="166" spans="2:5" s="10" customFormat="1" x14ac:dyDescent="0.25">
      <c r="B166" s="5"/>
      <c r="E166" s="28"/>
    </row>
    <row r="167" spans="2:5" s="10" customFormat="1" x14ac:dyDescent="0.25">
      <c r="B167" s="5"/>
      <c r="E167" s="28"/>
    </row>
    <row r="168" spans="2:5" s="10" customFormat="1" x14ac:dyDescent="0.25">
      <c r="B168" s="5"/>
      <c r="E168" s="28"/>
    </row>
    <row r="169" spans="2:5" s="10" customFormat="1" x14ac:dyDescent="0.25">
      <c r="B169" s="5"/>
      <c r="E169" s="28"/>
    </row>
    <row r="170" spans="2:5" s="10" customFormat="1" x14ac:dyDescent="0.25">
      <c r="B170" s="5"/>
      <c r="E170" s="28"/>
    </row>
    <row r="171" spans="2:5" s="10" customFormat="1" x14ac:dyDescent="0.25">
      <c r="B171" s="5"/>
      <c r="E171" s="28"/>
    </row>
    <row r="172" spans="2:5" s="10" customFormat="1" x14ac:dyDescent="0.25">
      <c r="B172" s="5"/>
      <c r="E172" s="28"/>
    </row>
    <row r="173" spans="2:5" s="10" customFormat="1" x14ac:dyDescent="0.25">
      <c r="B173" s="5"/>
      <c r="E173" s="28"/>
    </row>
    <row r="174" spans="2:5" s="10" customFormat="1" x14ac:dyDescent="0.25">
      <c r="B174" s="5"/>
      <c r="E174" s="28"/>
    </row>
    <row r="175" spans="2:5" s="10" customFormat="1" x14ac:dyDescent="0.25">
      <c r="B175" s="5"/>
      <c r="E175" s="28"/>
    </row>
    <row r="176" spans="2:5" s="10" customFormat="1" x14ac:dyDescent="0.25">
      <c r="B176" s="5"/>
      <c r="E176" s="28"/>
    </row>
    <row r="177" spans="2:5" s="10" customFormat="1" x14ac:dyDescent="0.25">
      <c r="B177" s="5"/>
      <c r="E177" s="28"/>
    </row>
    <row r="178" spans="2:5" s="10" customFormat="1" x14ac:dyDescent="0.25">
      <c r="B178" s="5"/>
      <c r="E178" s="28"/>
    </row>
    <row r="179" spans="2:5" s="10" customFormat="1" x14ac:dyDescent="0.25">
      <c r="B179" s="5"/>
      <c r="E179" s="28"/>
    </row>
    <row r="180" spans="2:5" s="10" customFormat="1" x14ac:dyDescent="0.25">
      <c r="B180" s="5"/>
      <c r="E180" s="28"/>
    </row>
    <row r="181" spans="2:5" s="10" customFormat="1" x14ac:dyDescent="0.25">
      <c r="B181" s="5"/>
      <c r="E181" s="28"/>
    </row>
    <row r="182" spans="2:5" s="10" customFormat="1" x14ac:dyDescent="0.25">
      <c r="B182" s="5"/>
      <c r="E182" s="28"/>
    </row>
    <row r="183" spans="2:5" s="10" customFormat="1" x14ac:dyDescent="0.25">
      <c r="B183" s="5"/>
      <c r="E183" s="28"/>
    </row>
    <row r="184" spans="2:5" s="10" customFormat="1" x14ac:dyDescent="0.25">
      <c r="B184" s="5"/>
      <c r="E184" s="28"/>
    </row>
    <row r="185" spans="2:5" s="10" customFormat="1" x14ac:dyDescent="0.25">
      <c r="B185" s="5"/>
      <c r="E185" s="28"/>
    </row>
    <row r="186" spans="2:5" s="10" customFormat="1" x14ac:dyDescent="0.25">
      <c r="B186" s="5"/>
      <c r="E186" s="28"/>
    </row>
    <row r="187" spans="2:5" s="10" customFormat="1" x14ac:dyDescent="0.25">
      <c r="B187" s="5"/>
      <c r="E187" s="28"/>
    </row>
    <row r="188" spans="2:5" s="10" customFormat="1" x14ac:dyDescent="0.25">
      <c r="B188" s="5"/>
      <c r="E188" s="28"/>
    </row>
    <row r="189" spans="2:5" s="10" customFormat="1" x14ac:dyDescent="0.25">
      <c r="B189" s="5"/>
      <c r="E189" s="28"/>
    </row>
    <row r="190" spans="2:5" s="10" customFormat="1" x14ac:dyDescent="0.25">
      <c r="B190" s="5"/>
      <c r="E190" s="28"/>
    </row>
    <row r="191" spans="2:5" s="10" customFormat="1" x14ac:dyDescent="0.25">
      <c r="B191" s="5"/>
      <c r="E191" s="28"/>
    </row>
    <row r="192" spans="2:5" s="10" customFormat="1" x14ac:dyDescent="0.25">
      <c r="B192" s="5"/>
      <c r="E192" s="28"/>
    </row>
    <row r="193" spans="2:5" s="10" customFormat="1" x14ac:dyDescent="0.25">
      <c r="B193" s="5"/>
      <c r="E193" s="28"/>
    </row>
    <row r="194" spans="2:5" s="10" customFormat="1" x14ac:dyDescent="0.25">
      <c r="B194" s="5"/>
      <c r="E194" s="28"/>
    </row>
    <row r="195" spans="2:5" s="10" customFormat="1" x14ac:dyDescent="0.25">
      <c r="B195" s="5"/>
      <c r="E195" s="28"/>
    </row>
    <row r="196" spans="2:5" s="10" customFormat="1" x14ac:dyDescent="0.25">
      <c r="B196" s="5"/>
      <c r="E196" s="28"/>
    </row>
    <row r="197" spans="2:5" s="10" customFormat="1" x14ac:dyDescent="0.25">
      <c r="B197" s="5"/>
      <c r="E197" s="28"/>
    </row>
    <row r="198" spans="2:5" s="10" customFormat="1" x14ac:dyDescent="0.25">
      <c r="B198" s="5"/>
      <c r="E198" s="28"/>
    </row>
    <row r="199" spans="2:5" s="10" customFormat="1" x14ac:dyDescent="0.25">
      <c r="B199" s="5"/>
      <c r="E199" s="28"/>
    </row>
    <row r="200" spans="2:5" s="10" customFormat="1" x14ac:dyDescent="0.25">
      <c r="B200" s="5"/>
      <c r="E200" s="28"/>
    </row>
    <row r="201" spans="2:5" s="10" customFormat="1" x14ac:dyDescent="0.25">
      <c r="B201" s="5"/>
      <c r="E201" s="28"/>
    </row>
    <row r="202" spans="2:5" s="10" customFormat="1" x14ac:dyDescent="0.25">
      <c r="B202" s="5"/>
      <c r="E202" s="28"/>
    </row>
    <row r="203" spans="2:5" s="10" customFormat="1" x14ac:dyDescent="0.25">
      <c r="B203" s="5"/>
      <c r="E203" s="28"/>
    </row>
    <row r="204" spans="2:5" s="10" customFormat="1" x14ac:dyDescent="0.25">
      <c r="B204" s="5"/>
      <c r="E204" s="28"/>
    </row>
    <row r="205" spans="2:5" s="10" customFormat="1" x14ac:dyDescent="0.25">
      <c r="B205" s="5"/>
      <c r="E205" s="28"/>
    </row>
    <row r="206" spans="2:5" s="10" customFormat="1" x14ac:dyDescent="0.25">
      <c r="B206" s="5"/>
      <c r="E206" s="28"/>
    </row>
    <row r="207" spans="2:5" s="10" customFormat="1" x14ac:dyDescent="0.25">
      <c r="B207" s="5"/>
      <c r="E207" s="28"/>
    </row>
    <row r="208" spans="2:5" s="10" customFormat="1" x14ac:dyDescent="0.25">
      <c r="B208" s="5"/>
      <c r="E208" s="28"/>
    </row>
    <row r="209" spans="2:5" s="10" customFormat="1" x14ac:dyDescent="0.25">
      <c r="B209" s="5"/>
      <c r="E209" s="28"/>
    </row>
    <row r="210" spans="2:5" s="10" customFormat="1" x14ac:dyDescent="0.25">
      <c r="B210" s="5"/>
      <c r="E210" s="28"/>
    </row>
    <row r="211" spans="2:5" s="10" customFormat="1" x14ac:dyDescent="0.25">
      <c r="B211" s="5"/>
      <c r="E211" s="28"/>
    </row>
    <row r="212" spans="2:5" s="10" customFormat="1" x14ac:dyDescent="0.25">
      <c r="B212" s="5"/>
      <c r="E212" s="28"/>
    </row>
    <row r="213" spans="2:5" s="10" customFormat="1" x14ac:dyDescent="0.25">
      <c r="B213" s="5"/>
      <c r="E213" s="28"/>
    </row>
    <row r="214" spans="2:5" s="10" customFormat="1" x14ac:dyDescent="0.25">
      <c r="B214" s="5"/>
      <c r="E214" s="28"/>
    </row>
    <row r="215" spans="2:5" s="10" customFormat="1" x14ac:dyDescent="0.25">
      <c r="B215" s="5"/>
      <c r="E215" s="28"/>
    </row>
    <row r="216" spans="2:5" s="10" customFormat="1" x14ac:dyDescent="0.25">
      <c r="B216" s="5"/>
      <c r="E216" s="28"/>
    </row>
    <row r="217" spans="2:5" s="10" customFormat="1" x14ac:dyDescent="0.25">
      <c r="B217" s="5"/>
      <c r="E217" s="28"/>
    </row>
    <row r="218" spans="2:5" s="10" customFormat="1" x14ac:dyDescent="0.25">
      <c r="B218" s="5"/>
      <c r="E218" s="28"/>
    </row>
    <row r="219" spans="2:5" s="10" customFormat="1" x14ac:dyDescent="0.25">
      <c r="B219" s="5"/>
      <c r="E219" s="28"/>
    </row>
    <row r="220" spans="2:5" s="10" customFormat="1" x14ac:dyDescent="0.25">
      <c r="B220" s="5"/>
      <c r="E220" s="28"/>
    </row>
    <row r="221" spans="2:5" s="10" customFormat="1" x14ac:dyDescent="0.25">
      <c r="B221" s="5"/>
      <c r="E221" s="28"/>
    </row>
    <row r="222" spans="2:5" s="10" customFormat="1" x14ac:dyDescent="0.25">
      <c r="B222" s="5"/>
      <c r="E222" s="28"/>
    </row>
    <row r="223" spans="2:5" s="10" customFormat="1" x14ac:dyDescent="0.25">
      <c r="B223" s="5"/>
      <c r="E223" s="28"/>
    </row>
    <row r="224" spans="2:5" s="10" customFormat="1" x14ac:dyDescent="0.25">
      <c r="B224" s="5"/>
      <c r="E224" s="28"/>
    </row>
    <row r="225" spans="2:5" s="10" customFormat="1" x14ac:dyDescent="0.25">
      <c r="B225" s="5"/>
      <c r="E225" s="28"/>
    </row>
    <row r="226" spans="2:5" s="10" customFormat="1" x14ac:dyDescent="0.25">
      <c r="B226" s="5"/>
      <c r="E226" s="28"/>
    </row>
    <row r="227" spans="2:5" s="10" customFormat="1" x14ac:dyDescent="0.25">
      <c r="B227" s="5"/>
      <c r="E227" s="28"/>
    </row>
    <row r="228" spans="2:5" s="10" customFormat="1" x14ac:dyDescent="0.25">
      <c r="B228" s="5"/>
      <c r="E228" s="28"/>
    </row>
    <row r="229" spans="2:5" s="10" customFormat="1" x14ac:dyDescent="0.25">
      <c r="B229" s="5"/>
      <c r="E229" s="28"/>
    </row>
    <row r="230" spans="2:5" s="10" customFormat="1" x14ac:dyDescent="0.25">
      <c r="B230" s="5"/>
      <c r="E230" s="28"/>
    </row>
    <row r="231" spans="2:5" s="10" customFormat="1" x14ac:dyDescent="0.25">
      <c r="B231" s="5"/>
      <c r="E231" s="28"/>
    </row>
    <row r="232" spans="2:5" s="10" customFormat="1" x14ac:dyDescent="0.25">
      <c r="B232" s="5"/>
      <c r="E232" s="28"/>
    </row>
    <row r="233" spans="2:5" s="10" customFormat="1" x14ac:dyDescent="0.25">
      <c r="B233" s="5"/>
      <c r="E233" s="28"/>
    </row>
    <row r="234" spans="2:5" s="10" customFormat="1" x14ac:dyDescent="0.25">
      <c r="B234" s="5"/>
      <c r="E234" s="28"/>
    </row>
    <row r="235" spans="2:5" s="10" customFormat="1" x14ac:dyDescent="0.25">
      <c r="B235" s="5"/>
      <c r="E235" s="28"/>
    </row>
    <row r="236" spans="2:5" s="10" customFormat="1" x14ac:dyDescent="0.25">
      <c r="B236" s="5"/>
      <c r="E236" s="28"/>
    </row>
    <row r="237" spans="2:5" s="10" customFormat="1" x14ac:dyDescent="0.25">
      <c r="B237" s="5"/>
      <c r="E237" s="28"/>
    </row>
    <row r="238" spans="2:5" s="10" customFormat="1" x14ac:dyDescent="0.25">
      <c r="B238" s="5"/>
      <c r="E238" s="28"/>
    </row>
    <row r="239" spans="2:5" s="10" customFormat="1" x14ac:dyDescent="0.25">
      <c r="B239" s="5"/>
      <c r="E239" s="28"/>
    </row>
    <row r="240" spans="2:5" s="10" customFormat="1" x14ac:dyDescent="0.25">
      <c r="B240" s="5"/>
      <c r="E240" s="28"/>
    </row>
    <row r="241" spans="2:5" s="10" customFormat="1" x14ac:dyDescent="0.25">
      <c r="B241" s="5"/>
      <c r="E241" s="28"/>
    </row>
    <row r="242" spans="2:5" s="10" customFormat="1" x14ac:dyDescent="0.25">
      <c r="B242" s="5"/>
      <c r="E242" s="28"/>
    </row>
    <row r="243" spans="2:5" s="10" customFormat="1" x14ac:dyDescent="0.25">
      <c r="B243" s="5"/>
      <c r="E243" s="28"/>
    </row>
    <row r="244" spans="2:5" s="10" customFormat="1" x14ac:dyDescent="0.25">
      <c r="B244" s="5"/>
      <c r="E244" s="28"/>
    </row>
    <row r="245" spans="2:5" s="10" customFormat="1" x14ac:dyDescent="0.25">
      <c r="B245" s="5"/>
      <c r="E245" s="28"/>
    </row>
    <row r="246" spans="2:5" s="10" customFormat="1" x14ac:dyDescent="0.25">
      <c r="B246" s="5"/>
      <c r="E246" s="28"/>
    </row>
    <row r="247" spans="2:5" s="10" customFormat="1" x14ac:dyDescent="0.25">
      <c r="B247" s="5"/>
      <c r="E247" s="28"/>
    </row>
    <row r="248" spans="2:5" s="10" customFormat="1" x14ac:dyDescent="0.25">
      <c r="B248" s="5"/>
      <c r="E248" s="28"/>
    </row>
    <row r="249" spans="2:5" s="10" customFormat="1" x14ac:dyDescent="0.25">
      <c r="B249" s="5"/>
      <c r="E249" s="28"/>
    </row>
    <row r="250" spans="2:5" s="10" customFormat="1" x14ac:dyDescent="0.25">
      <c r="B250" s="5"/>
      <c r="E250" s="28"/>
    </row>
    <row r="251" spans="2:5" s="10" customFormat="1" x14ac:dyDescent="0.25">
      <c r="B251" s="5"/>
      <c r="E251" s="28"/>
    </row>
    <row r="252" spans="2:5" s="10" customFormat="1" x14ac:dyDescent="0.25">
      <c r="B252" s="5"/>
      <c r="E252" s="28"/>
    </row>
    <row r="253" spans="2:5" s="10" customFormat="1" x14ac:dyDescent="0.25">
      <c r="B253" s="5"/>
      <c r="E253" s="28"/>
    </row>
    <row r="254" spans="2:5" s="10" customFormat="1" x14ac:dyDescent="0.25">
      <c r="B254" s="5"/>
      <c r="E254" s="28"/>
    </row>
    <row r="255" spans="2:5" s="10" customFormat="1" x14ac:dyDescent="0.25">
      <c r="B255" s="5"/>
      <c r="E255" s="28"/>
    </row>
    <row r="256" spans="2:5" s="10" customFormat="1" x14ac:dyDescent="0.25">
      <c r="B256" s="5"/>
      <c r="E256" s="28"/>
    </row>
    <row r="257" spans="2:5" s="10" customFormat="1" x14ac:dyDescent="0.25">
      <c r="B257" s="5"/>
      <c r="E257" s="28"/>
    </row>
    <row r="258" spans="2:5" s="10" customFormat="1" x14ac:dyDescent="0.25">
      <c r="B258" s="5"/>
      <c r="E258" s="28"/>
    </row>
    <row r="259" spans="2:5" s="10" customFormat="1" x14ac:dyDescent="0.25">
      <c r="B259" s="5"/>
      <c r="E259" s="28"/>
    </row>
    <row r="260" spans="2:5" s="10" customFormat="1" x14ac:dyDescent="0.25">
      <c r="B260" s="5"/>
      <c r="E260" s="28"/>
    </row>
    <row r="261" spans="2:5" s="10" customFormat="1" x14ac:dyDescent="0.25">
      <c r="B261" s="5"/>
      <c r="E261" s="28"/>
    </row>
    <row r="262" spans="2:5" s="10" customFormat="1" x14ac:dyDescent="0.25">
      <c r="B262" s="5"/>
      <c r="E262" s="28"/>
    </row>
    <row r="263" spans="2:5" s="10" customFormat="1" x14ac:dyDescent="0.25">
      <c r="B263" s="5"/>
      <c r="E263" s="28"/>
    </row>
    <row r="264" spans="2:5" s="10" customFormat="1" x14ac:dyDescent="0.25">
      <c r="B264" s="5"/>
      <c r="E264" s="28"/>
    </row>
    <row r="265" spans="2:5" s="10" customFormat="1" x14ac:dyDescent="0.25">
      <c r="B265" s="5"/>
      <c r="E265" s="28"/>
    </row>
    <row r="266" spans="2:5" s="10" customFormat="1" x14ac:dyDescent="0.25">
      <c r="B266" s="5"/>
      <c r="E266" s="28"/>
    </row>
    <row r="267" spans="2:5" s="10" customFormat="1" x14ac:dyDescent="0.25">
      <c r="B267" s="5"/>
      <c r="E267" s="28"/>
    </row>
    <row r="268" spans="2:5" s="10" customFormat="1" x14ac:dyDescent="0.25">
      <c r="B268" s="5"/>
      <c r="E268" s="28"/>
    </row>
    <row r="269" spans="2:5" s="10" customFormat="1" x14ac:dyDescent="0.25">
      <c r="B269" s="5"/>
      <c r="E269" s="28"/>
    </row>
    <row r="270" spans="2:5" s="10" customFormat="1" x14ac:dyDescent="0.25">
      <c r="B270" s="5"/>
      <c r="E270" s="28"/>
    </row>
    <row r="271" spans="2:5" s="10" customFormat="1" x14ac:dyDescent="0.25">
      <c r="B271" s="5"/>
      <c r="E271" s="28"/>
    </row>
    <row r="272" spans="2:5" s="10" customFormat="1" x14ac:dyDescent="0.25">
      <c r="B272" s="5"/>
      <c r="E272" s="28"/>
    </row>
    <row r="273" spans="2:5" s="10" customFormat="1" x14ac:dyDescent="0.25">
      <c r="B273" s="5"/>
      <c r="E273" s="28"/>
    </row>
    <row r="274" spans="2:5" s="10" customFormat="1" x14ac:dyDescent="0.25">
      <c r="B274" s="5"/>
      <c r="E274" s="28"/>
    </row>
    <row r="275" spans="2:5" s="10" customFormat="1" x14ac:dyDescent="0.25">
      <c r="B275" s="5"/>
      <c r="E275" s="28"/>
    </row>
    <row r="276" spans="2:5" s="10" customFormat="1" x14ac:dyDescent="0.25">
      <c r="B276" s="5"/>
      <c r="E276" s="28"/>
    </row>
    <row r="277" spans="2:5" s="10" customFormat="1" x14ac:dyDescent="0.25">
      <c r="B277" s="5"/>
      <c r="E277" s="28"/>
    </row>
    <row r="278" spans="2:5" s="10" customFormat="1" x14ac:dyDescent="0.25">
      <c r="B278" s="5"/>
      <c r="E278" s="28"/>
    </row>
    <row r="279" spans="2:5" s="10" customFormat="1" x14ac:dyDescent="0.25">
      <c r="B279" s="5"/>
      <c r="E279" s="28"/>
    </row>
    <row r="280" spans="2:5" s="10" customFormat="1" x14ac:dyDescent="0.25">
      <c r="B280" s="5"/>
      <c r="E280" s="28"/>
    </row>
    <row r="281" spans="2:5" s="10" customFormat="1" x14ac:dyDescent="0.25">
      <c r="B281" s="5"/>
      <c r="E281" s="28"/>
    </row>
    <row r="282" spans="2:5" s="10" customFormat="1" x14ac:dyDescent="0.25">
      <c r="B282" s="5"/>
      <c r="E282" s="28"/>
    </row>
    <row r="283" spans="2:5" s="10" customFormat="1" x14ac:dyDescent="0.25">
      <c r="B283" s="5"/>
      <c r="E283" s="28"/>
    </row>
    <row r="284" spans="2:5" s="10" customFormat="1" x14ac:dyDescent="0.25">
      <c r="B284" s="5"/>
      <c r="E284" s="28"/>
    </row>
    <row r="285" spans="2:5" s="10" customFormat="1" x14ac:dyDescent="0.25">
      <c r="B285" s="5"/>
      <c r="E285" s="28"/>
    </row>
    <row r="286" spans="2:5" s="10" customFormat="1" x14ac:dyDescent="0.25">
      <c r="B286" s="5"/>
      <c r="E286" s="28"/>
    </row>
    <row r="287" spans="2:5" s="10" customFormat="1" x14ac:dyDescent="0.25">
      <c r="B287" s="5"/>
      <c r="E287" s="28"/>
    </row>
    <row r="288" spans="2:5" s="10" customFormat="1" x14ac:dyDescent="0.25">
      <c r="B288" s="5"/>
      <c r="E288" s="28"/>
    </row>
    <row r="289" spans="2:5" s="10" customFormat="1" x14ac:dyDescent="0.25">
      <c r="B289" s="5"/>
      <c r="E289" s="28"/>
    </row>
    <row r="290" spans="2:5" s="10" customFormat="1" x14ac:dyDescent="0.25">
      <c r="B290" s="5"/>
      <c r="E290" s="28"/>
    </row>
    <row r="291" spans="2:5" s="10" customFormat="1" x14ac:dyDescent="0.25">
      <c r="B291" s="5"/>
      <c r="E291" s="28"/>
    </row>
    <row r="292" spans="2:5" s="10" customFormat="1" x14ac:dyDescent="0.25">
      <c r="B292" s="5"/>
      <c r="E292" s="28"/>
    </row>
    <row r="293" spans="2:5" s="10" customFormat="1" x14ac:dyDescent="0.25">
      <c r="B293" s="5"/>
      <c r="E293" s="28"/>
    </row>
    <row r="294" spans="2:5" s="10" customFormat="1" x14ac:dyDescent="0.25">
      <c r="B294" s="5"/>
      <c r="E294" s="28"/>
    </row>
    <row r="295" spans="2:5" s="10" customFormat="1" x14ac:dyDescent="0.25">
      <c r="B295" s="5"/>
      <c r="E295" s="28"/>
    </row>
    <row r="296" spans="2:5" s="10" customFormat="1" x14ac:dyDescent="0.25">
      <c r="B296" s="5"/>
      <c r="E296" s="28"/>
    </row>
    <row r="297" spans="2:5" s="10" customFormat="1" x14ac:dyDescent="0.25">
      <c r="B297" s="5"/>
      <c r="E297" s="28"/>
    </row>
    <row r="298" spans="2:5" s="10" customFormat="1" x14ac:dyDescent="0.25">
      <c r="B298" s="5"/>
      <c r="E298" s="28"/>
    </row>
    <row r="299" spans="2:5" s="10" customFormat="1" x14ac:dyDescent="0.25">
      <c r="B299" s="5"/>
      <c r="E299" s="28"/>
    </row>
    <row r="300" spans="2:5" s="10" customFormat="1" x14ac:dyDescent="0.25">
      <c r="B300" s="5"/>
      <c r="E300" s="28"/>
    </row>
    <row r="301" spans="2:5" s="10" customFormat="1" x14ac:dyDescent="0.25">
      <c r="B301" s="5"/>
      <c r="E301" s="28"/>
    </row>
    <row r="302" spans="2:5" s="10" customFormat="1" x14ac:dyDescent="0.25">
      <c r="B302" s="5"/>
      <c r="E302" s="28"/>
    </row>
    <row r="303" spans="2:5" s="10" customFormat="1" x14ac:dyDescent="0.25">
      <c r="B303" s="5"/>
      <c r="E303" s="28"/>
    </row>
    <row r="304" spans="2:5" s="10" customFormat="1" x14ac:dyDescent="0.25">
      <c r="B304" s="5"/>
      <c r="E304" s="28"/>
    </row>
    <row r="305" spans="2:5" s="10" customFormat="1" x14ac:dyDescent="0.25">
      <c r="B305" s="5"/>
      <c r="E305" s="28"/>
    </row>
    <row r="306" spans="2:5" s="10" customFormat="1" x14ac:dyDescent="0.25">
      <c r="B306" s="5"/>
      <c r="E306" s="28"/>
    </row>
    <row r="307" spans="2:5" s="10" customFormat="1" x14ac:dyDescent="0.25">
      <c r="B307" s="5"/>
      <c r="E307" s="28"/>
    </row>
    <row r="308" spans="2:5" s="10" customFormat="1" x14ac:dyDescent="0.25">
      <c r="B308" s="5"/>
      <c r="E308" s="28"/>
    </row>
    <row r="309" spans="2:5" s="10" customFormat="1" x14ac:dyDescent="0.25">
      <c r="B309" s="5"/>
      <c r="E309" s="28"/>
    </row>
    <row r="310" spans="2:5" s="10" customFormat="1" x14ac:dyDescent="0.25">
      <c r="B310" s="5"/>
      <c r="E310" s="28"/>
    </row>
    <row r="311" spans="2:5" s="10" customFormat="1" x14ac:dyDescent="0.25">
      <c r="B311" s="5"/>
      <c r="E311" s="28"/>
    </row>
    <row r="312" spans="2:5" s="10" customFormat="1" x14ac:dyDescent="0.25">
      <c r="B312" s="5"/>
      <c r="E312" s="28"/>
    </row>
    <row r="313" spans="2:5" s="10" customFormat="1" x14ac:dyDescent="0.25">
      <c r="B313" s="5"/>
      <c r="E313" s="28"/>
    </row>
    <row r="314" spans="2:5" s="10" customFormat="1" x14ac:dyDescent="0.25">
      <c r="B314" s="5"/>
      <c r="E314" s="28"/>
    </row>
    <row r="315" spans="2:5" s="10" customFormat="1" x14ac:dyDescent="0.25">
      <c r="B315" s="5"/>
      <c r="E315" s="28"/>
    </row>
    <row r="316" spans="2:5" s="10" customFormat="1" x14ac:dyDescent="0.25">
      <c r="B316" s="5"/>
      <c r="E316" s="28"/>
    </row>
    <row r="317" spans="2:5" s="10" customFormat="1" x14ac:dyDescent="0.25">
      <c r="B317" s="5"/>
      <c r="E317" s="28"/>
    </row>
    <row r="318" spans="2:5" s="10" customFormat="1" x14ac:dyDescent="0.25">
      <c r="B318" s="5"/>
      <c r="E318" s="28"/>
    </row>
    <row r="319" spans="2:5" s="10" customFormat="1" x14ac:dyDescent="0.25">
      <c r="B319" s="5"/>
      <c r="E319" s="28"/>
    </row>
    <row r="320" spans="2:5" s="10" customFormat="1" x14ac:dyDescent="0.25">
      <c r="B320" s="5"/>
      <c r="E320" s="28"/>
    </row>
    <row r="321" spans="2:5" s="10" customFormat="1" x14ac:dyDescent="0.25">
      <c r="B321" s="5"/>
      <c r="E321" s="28"/>
    </row>
    <row r="322" spans="2:5" s="10" customFormat="1" x14ac:dyDescent="0.25">
      <c r="B322" s="5"/>
      <c r="E322" s="28"/>
    </row>
    <row r="323" spans="2:5" s="10" customFormat="1" x14ac:dyDescent="0.25">
      <c r="B323" s="5"/>
      <c r="E323" s="28"/>
    </row>
    <row r="324" spans="2:5" s="10" customFormat="1" x14ac:dyDescent="0.25">
      <c r="B324" s="5"/>
      <c r="E324" s="28"/>
    </row>
    <row r="325" spans="2:5" s="10" customFormat="1" x14ac:dyDescent="0.25">
      <c r="B325" s="5"/>
      <c r="E325" s="28"/>
    </row>
    <row r="326" spans="2:5" s="10" customFormat="1" x14ac:dyDescent="0.25">
      <c r="B326" s="5"/>
      <c r="E326" s="28"/>
    </row>
    <row r="327" spans="2:5" s="10" customFormat="1" x14ac:dyDescent="0.25">
      <c r="B327" s="5"/>
      <c r="E327" s="28"/>
    </row>
    <row r="328" spans="2:5" s="10" customFormat="1" x14ac:dyDescent="0.25">
      <c r="B328" s="5"/>
      <c r="E328" s="28"/>
    </row>
    <row r="329" spans="2:5" s="10" customFormat="1" x14ac:dyDescent="0.25">
      <c r="B329" s="5"/>
      <c r="E329" s="28"/>
    </row>
    <row r="330" spans="2:5" s="10" customFormat="1" x14ac:dyDescent="0.25">
      <c r="B330" s="5"/>
      <c r="E330" s="28"/>
    </row>
    <row r="331" spans="2:5" s="10" customFormat="1" x14ac:dyDescent="0.25">
      <c r="B331" s="5"/>
      <c r="E331" s="28"/>
    </row>
    <row r="332" spans="2:5" s="10" customFormat="1" x14ac:dyDescent="0.25">
      <c r="B332" s="5"/>
      <c r="E332" s="28"/>
    </row>
    <row r="333" spans="2:5" s="10" customFormat="1" x14ac:dyDescent="0.25">
      <c r="B333" s="5"/>
      <c r="E333" s="28"/>
    </row>
    <row r="334" spans="2:5" s="10" customFormat="1" x14ac:dyDescent="0.25">
      <c r="B334" s="5"/>
      <c r="E334" s="28"/>
    </row>
    <row r="335" spans="2:5" s="10" customFormat="1" x14ac:dyDescent="0.25">
      <c r="B335" s="5"/>
      <c r="E335" s="28"/>
    </row>
    <row r="336" spans="2:5" s="10" customFormat="1" x14ac:dyDescent="0.25">
      <c r="B336" s="5"/>
      <c r="E336" s="28"/>
    </row>
    <row r="337" spans="2:5" s="10" customFormat="1" x14ac:dyDescent="0.25">
      <c r="B337" s="5"/>
      <c r="E337" s="28"/>
    </row>
    <row r="338" spans="2:5" s="10" customFormat="1" x14ac:dyDescent="0.25">
      <c r="B338" s="5"/>
      <c r="E338" s="28"/>
    </row>
    <row r="339" spans="2:5" s="10" customFormat="1" x14ac:dyDescent="0.25">
      <c r="B339" s="5"/>
      <c r="E339" s="28"/>
    </row>
    <row r="340" spans="2:5" s="10" customFormat="1" x14ac:dyDescent="0.25">
      <c r="B340" s="5"/>
      <c r="E340" s="28"/>
    </row>
    <row r="341" spans="2:5" s="10" customFormat="1" x14ac:dyDescent="0.25">
      <c r="B341" s="5"/>
      <c r="E341" s="28"/>
    </row>
    <row r="342" spans="2:5" s="10" customFormat="1" x14ac:dyDescent="0.25">
      <c r="B342" s="5"/>
      <c r="E342" s="28"/>
    </row>
    <row r="343" spans="2:5" s="10" customFormat="1" x14ac:dyDescent="0.25">
      <c r="B343" s="5"/>
      <c r="E343" s="28"/>
    </row>
    <row r="344" spans="2:5" s="10" customFormat="1" x14ac:dyDescent="0.25">
      <c r="B344" s="5"/>
      <c r="E344" s="28"/>
    </row>
    <row r="345" spans="2:5" s="10" customFormat="1" x14ac:dyDescent="0.25">
      <c r="B345" s="5"/>
      <c r="E345" s="28"/>
    </row>
    <row r="346" spans="2:5" s="10" customFormat="1" x14ac:dyDescent="0.25">
      <c r="B346" s="5"/>
      <c r="E346" s="28"/>
    </row>
    <row r="347" spans="2:5" s="10" customFormat="1" x14ac:dyDescent="0.25">
      <c r="B347" s="5"/>
      <c r="E347" s="28"/>
    </row>
    <row r="348" spans="2:5" s="10" customFormat="1" x14ac:dyDescent="0.25">
      <c r="B348" s="5"/>
      <c r="E348" s="28"/>
    </row>
    <row r="349" spans="2:5" s="10" customFormat="1" x14ac:dyDescent="0.25">
      <c r="B349" s="5"/>
      <c r="E349" s="28"/>
    </row>
    <row r="350" spans="2:5" s="10" customFormat="1" x14ac:dyDescent="0.25">
      <c r="B350" s="5"/>
      <c r="E350" s="28"/>
    </row>
    <row r="351" spans="2:5" s="10" customFormat="1" x14ac:dyDescent="0.25">
      <c r="B351" s="5"/>
      <c r="E351" s="28"/>
    </row>
    <row r="352" spans="2:5" s="10" customFormat="1" x14ac:dyDescent="0.25">
      <c r="B352" s="5"/>
      <c r="E352" s="28"/>
    </row>
    <row r="353" spans="2:5" s="10" customFormat="1" x14ac:dyDescent="0.25">
      <c r="B353" s="5"/>
      <c r="E353" s="28"/>
    </row>
    <row r="354" spans="2:5" s="10" customFormat="1" x14ac:dyDescent="0.25">
      <c r="B354" s="5"/>
      <c r="E354" s="28"/>
    </row>
    <row r="355" spans="2:5" s="10" customFormat="1" x14ac:dyDescent="0.25">
      <c r="B355" s="5"/>
      <c r="E355" s="28"/>
    </row>
    <row r="356" spans="2:5" s="10" customFormat="1" x14ac:dyDescent="0.25">
      <c r="B356" s="5"/>
      <c r="E356" s="28"/>
    </row>
    <row r="357" spans="2:5" s="10" customFormat="1" x14ac:dyDescent="0.25">
      <c r="B357" s="5"/>
      <c r="E357" s="28"/>
    </row>
    <row r="358" spans="2:5" s="10" customFormat="1" x14ac:dyDescent="0.25">
      <c r="B358" s="5"/>
      <c r="E358" s="28"/>
    </row>
    <row r="359" spans="2:5" s="10" customFormat="1" x14ac:dyDescent="0.25">
      <c r="B359" s="5"/>
      <c r="E359" s="28"/>
    </row>
    <row r="360" spans="2:5" s="10" customFormat="1" x14ac:dyDescent="0.25">
      <c r="B360" s="5"/>
      <c r="E360" s="28"/>
    </row>
    <row r="361" spans="2:5" s="10" customFormat="1" x14ac:dyDescent="0.25">
      <c r="B361" s="5"/>
      <c r="E361" s="28"/>
    </row>
    <row r="362" spans="2:5" s="10" customFormat="1" x14ac:dyDescent="0.25">
      <c r="B362" s="5"/>
      <c r="E362" s="28"/>
    </row>
    <row r="363" spans="2:5" s="10" customFormat="1" x14ac:dyDescent="0.25">
      <c r="B363" s="5"/>
      <c r="E363" s="28"/>
    </row>
    <row r="364" spans="2:5" s="10" customFormat="1" x14ac:dyDescent="0.25">
      <c r="B364" s="5"/>
      <c r="E364" s="28"/>
    </row>
    <row r="365" spans="2:5" s="10" customFormat="1" x14ac:dyDescent="0.25">
      <c r="B365" s="5"/>
      <c r="E365" s="28"/>
    </row>
    <row r="366" spans="2:5" s="10" customFormat="1" x14ac:dyDescent="0.25">
      <c r="B366" s="5"/>
      <c r="E366" s="28"/>
    </row>
    <row r="367" spans="2:5" s="10" customFormat="1" x14ac:dyDescent="0.25">
      <c r="B367" s="5"/>
      <c r="E367" s="28"/>
    </row>
    <row r="368" spans="2:5" s="10" customFormat="1" x14ac:dyDescent="0.25">
      <c r="B368" s="5"/>
      <c r="E368" s="28"/>
    </row>
    <row r="369" spans="2:5" s="10" customFormat="1" x14ac:dyDescent="0.25">
      <c r="B369" s="5"/>
      <c r="E369" s="28"/>
    </row>
    <row r="370" spans="2:5" s="10" customFormat="1" x14ac:dyDescent="0.25">
      <c r="B370" s="5"/>
      <c r="E370" s="28"/>
    </row>
    <row r="371" spans="2:5" s="10" customFormat="1" x14ac:dyDescent="0.25">
      <c r="B371" s="5"/>
      <c r="E371" s="28"/>
    </row>
    <row r="372" spans="2:5" s="10" customFormat="1" x14ac:dyDescent="0.25">
      <c r="B372" s="5"/>
      <c r="E372" s="28"/>
    </row>
    <row r="373" spans="2:5" s="10" customFormat="1" x14ac:dyDescent="0.25">
      <c r="B373" s="5"/>
      <c r="E373" s="28"/>
    </row>
    <row r="374" spans="2:5" s="10" customFormat="1" x14ac:dyDescent="0.25">
      <c r="B374" s="5"/>
      <c r="E374" s="28"/>
    </row>
    <row r="375" spans="2:5" s="10" customFormat="1" x14ac:dyDescent="0.25">
      <c r="B375" s="5"/>
      <c r="E375" s="28"/>
    </row>
    <row r="376" spans="2:5" s="10" customFormat="1" x14ac:dyDescent="0.25">
      <c r="B376" s="5"/>
      <c r="E376" s="28"/>
    </row>
    <row r="377" spans="2:5" s="10" customFormat="1" x14ac:dyDescent="0.25">
      <c r="B377" s="5"/>
      <c r="E377" s="28"/>
    </row>
    <row r="378" spans="2:5" s="10" customFormat="1" x14ac:dyDescent="0.25">
      <c r="B378" s="5"/>
      <c r="E378" s="28"/>
    </row>
    <row r="379" spans="2:5" s="10" customFormat="1" x14ac:dyDescent="0.25">
      <c r="B379" s="5"/>
      <c r="E379" s="28"/>
    </row>
    <row r="380" spans="2:5" s="10" customFormat="1" x14ac:dyDescent="0.25">
      <c r="B380" s="5"/>
      <c r="E380" s="28"/>
    </row>
    <row r="381" spans="2:5" s="10" customFormat="1" x14ac:dyDescent="0.25">
      <c r="B381" s="5"/>
      <c r="E381" s="28"/>
    </row>
    <row r="382" spans="2:5" s="10" customFormat="1" x14ac:dyDescent="0.25">
      <c r="B382" s="5"/>
      <c r="E382" s="28"/>
    </row>
    <row r="383" spans="2:5" s="10" customFormat="1" x14ac:dyDescent="0.25">
      <c r="B383" s="5"/>
      <c r="E383" s="28"/>
    </row>
    <row r="384" spans="2:5" s="10" customFormat="1" x14ac:dyDescent="0.25">
      <c r="B384" s="5"/>
      <c r="E384" s="28"/>
    </row>
    <row r="385" spans="2:5" s="10" customFormat="1" x14ac:dyDescent="0.25">
      <c r="B385" s="5"/>
      <c r="E385" s="28"/>
    </row>
    <row r="386" spans="2:5" s="10" customFormat="1" x14ac:dyDescent="0.25">
      <c r="B386" s="5"/>
      <c r="E386" s="28"/>
    </row>
    <row r="387" spans="2:5" s="10" customFormat="1" x14ac:dyDescent="0.25">
      <c r="B387" s="5"/>
      <c r="E387" s="28"/>
    </row>
    <row r="388" spans="2:5" s="10" customFormat="1" x14ac:dyDescent="0.25">
      <c r="B388" s="5"/>
      <c r="E388" s="28"/>
    </row>
    <row r="389" spans="2:5" s="10" customFormat="1" x14ac:dyDescent="0.25">
      <c r="B389" s="5"/>
      <c r="E389" s="28"/>
    </row>
    <row r="390" spans="2:5" s="10" customFormat="1" x14ac:dyDescent="0.25">
      <c r="B390" s="5"/>
      <c r="E390" s="28"/>
    </row>
    <row r="391" spans="2:5" s="10" customFormat="1" x14ac:dyDescent="0.25">
      <c r="B391" s="5"/>
      <c r="E391" s="28"/>
    </row>
    <row r="392" spans="2:5" s="10" customFormat="1" x14ac:dyDescent="0.25">
      <c r="B392" s="5"/>
      <c r="E392" s="28"/>
    </row>
    <row r="393" spans="2:5" s="10" customFormat="1" x14ac:dyDescent="0.25">
      <c r="B393" s="5"/>
      <c r="E393" s="28"/>
    </row>
    <row r="394" spans="2:5" s="10" customFormat="1" x14ac:dyDescent="0.25">
      <c r="B394" s="5"/>
      <c r="E394" s="28"/>
    </row>
    <row r="395" spans="2:5" s="10" customFormat="1" x14ac:dyDescent="0.25">
      <c r="B395" s="5"/>
      <c r="E395" s="28"/>
    </row>
    <row r="396" spans="2:5" s="10" customFormat="1" x14ac:dyDescent="0.25">
      <c r="B396" s="5"/>
      <c r="E396" s="28"/>
    </row>
    <row r="397" spans="2:5" s="10" customFormat="1" x14ac:dyDescent="0.25">
      <c r="B397" s="5"/>
      <c r="E397" s="28"/>
    </row>
    <row r="398" spans="2:5" s="10" customFormat="1" x14ac:dyDescent="0.25">
      <c r="B398" s="5"/>
      <c r="E398" s="28"/>
    </row>
    <row r="399" spans="2:5" s="10" customFormat="1" x14ac:dyDescent="0.25">
      <c r="B399" s="5"/>
      <c r="E399" s="28"/>
    </row>
    <row r="400" spans="2:5" s="10" customFormat="1" x14ac:dyDescent="0.25">
      <c r="B400" s="5"/>
      <c r="E400" s="28"/>
    </row>
    <row r="401" spans="2:5" s="10" customFormat="1" x14ac:dyDescent="0.25">
      <c r="B401" s="5"/>
      <c r="E401" s="28"/>
    </row>
    <row r="402" spans="2:5" s="10" customFormat="1" x14ac:dyDescent="0.25">
      <c r="B402" s="5"/>
      <c r="E402" s="28"/>
    </row>
    <row r="403" spans="2:5" s="10" customFormat="1" x14ac:dyDescent="0.25">
      <c r="B403" s="5"/>
      <c r="E403" s="28"/>
    </row>
    <row r="404" spans="2:5" s="10" customFormat="1" x14ac:dyDescent="0.25">
      <c r="B404" s="5"/>
      <c r="E404" s="28"/>
    </row>
    <row r="405" spans="2:5" s="10" customFormat="1" x14ac:dyDescent="0.25">
      <c r="B405" s="5"/>
      <c r="E405" s="28"/>
    </row>
    <row r="406" spans="2:5" s="10" customFormat="1" x14ac:dyDescent="0.25">
      <c r="B406" s="5"/>
      <c r="E406" s="28"/>
    </row>
    <row r="407" spans="2:5" s="10" customFormat="1" x14ac:dyDescent="0.25">
      <c r="B407" s="5"/>
      <c r="E407" s="28"/>
    </row>
    <row r="408" spans="2:5" s="10" customFormat="1" x14ac:dyDescent="0.25">
      <c r="B408" s="5"/>
      <c r="E408" s="28"/>
    </row>
    <row r="409" spans="2:5" s="10" customFormat="1" x14ac:dyDescent="0.25">
      <c r="B409" s="5"/>
      <c r="E409" s="28"/>
    </row>
    <row r="410" spans="2:5" s="10" customFormat="1" x14ac:dyDescent="0.25">
      <c r="B410" s="5"/>
      <c r="E410" s="28"/>
    </row>
    <row r="411" spans="2:5" s="10" customFormat="1" x14ac:dyDescent="0.25">
      <c r="B411" s="5"/>
      <c r="E411" s="28"/>
    </row>
    <row r="412" spans="2:5" s="10" customFormat="1" x14ac:dyDescent="0.25">
      <c r="B412" s="5"/>
      <c r="E412" s="28"/>
    </row>
    <row r="413" spans="2:5" s="10" customFormat="1" x14ac:dyDescent="0.25">
      <c r="B413" s="5"/>
      <c r="E413" s="28"/>
    </row>
    <row r="414" spans="2:5" s="10" customFormat="1" x14ac:dyDescent="0.25">
      <c r="B414" s="5"/>
      <c r="E414" s="28"/>
    </row>
    <row r="415" spans="2:5" s="10" customFormat="1" x14ac:dyDescent="0.25">
      <c r="B415" s="5"/>
      <c r="E415" s="28"/>
    </row>
    <row r="416" spans="2:5" s="10" customFormat="1" x14ac:dyDescent="0.25">
      <c r="B416" s="5"/>
      <c r="E416" s="28"/>
    </row>
    <row r="417" spans="2:5" s="10" customFormat="1" x14ac:dyDescent="0.25">
      <c r="B417" s="5"/>
      <c r="E417" s="28"/>
    </row>
    <row r="418" spans="2:5" s="10" customFormat="1" x14ac:dyDescent="0.25">
      <c r="B418" s="5"/>
      <c r="E418" s="28"/>
    </row>
    <row r="419" spans="2:5" s="10" customFormat="1" x14ac:dyDescent="0.25">
      <c r="B419" s="5"/>
      <c r="E419" s="28"/>
    </row>
    <row r="420" spans="2:5" s="10" customFormat="1" x14ac:dyDescent="0.25">
      <c r="B420" s="5"/>
      <c r="E420" s="28"/>
    </row>
    <row r="421" spans="2:5" s="10" customFormat="1" x14ac:dyDescent="0.25">
      <c r="B421" s="5"/>
      <c r="E421" s="28"/>
    </row>
    <row r="422" spans="2:5" s="10" customFormat="1" x14ac:dyDescent="0.25">
      <c r="B422" s="5"/>
      <c r="E422" s="28"/>
    </row>
    <row r="423" spans="2:5" s="10" customFormat="1" x14ac:dyDescent="0.25">
      <c r="B423" s="5"/>
      <c r="E423" s="28"/>
    </row>
    <row r="424" spans="2:5" s="10" customFormat="1" x14ac:dyDescent="0.25">
      <c r="B424" s="5"/>
      <c r="E424" s="28"/>
    </row>
    <row r="425" spans="2:5" s="10" customFormat="1" x14ac:dyDescent="0.25">
      <c r="B425" s="5"/>
      <c r="E425" s="28"/>
    </row>
    <row r="426" spans="2:5" s="10" customFormat="1" x14ac:dyDescent="0.25">
      <c r="B426" s="5"/>
      <c r="E426" s="28"/>
    </row>
    <row r="427" spans="2:5" s="10" customFormat="1" x14ac:dyDescent="0.25">
      <c r="B427" s="5"/>
      <c r="E427" s="28"/>
    </row>
    <row r="428" spans="2:5" s="10" customFormat="1" x14ac:dyDescent="0.25">
      <c r="B428" s="5"/>
      <c r="E428" s="28"/>
    </row>
    <row r="429" spans="2:5" s="10" customFormat="1" x14ac:dyDescent="0.25">
      <c r="B429" s="5"/>
      <c r="E429" s="28"/>
    </row>
    <row r="430" spans="2:5" s="10" customFormat="1" x14ac:dyDescent="0.25">
      <c r="B430" s="5"/>
      <c r="E430" s="28"/>
    </row>
    <row r="431" spans="2:5" s="10" customFormat="1" x14ac:dyDescent="0.25">
      <c r="B431" s="5"/>
      <c r="E431" s="28"/>
    </row>
    <row r="432" spans="2:5" s="10" customFormat="1" x14ac:dyDescent="0.25">
      <c r="B432" s="5"/>
      <c r="E432" s="28"/>
    </row>
    <row r="433" spans="2:5" s="10" customFormat="1" x14ac:dyDescent="0.25">
      <c r="B433" s="5"/>
      <c r="E433" s="28"/>
    </row>
    <row r="434" spans="2:5" s="10" customFormat="1" x14ac:dyDescent="0.25">
      <c r="B434" s="5"/>
      <c r="E434" s="28"/>
    </row>
    <row r="435" spans="2:5" s="10" customFormat="1" x14ac:dyDescent="0.25">
      <c r="B435" s="5"/>
      <c r="E435" s="28"/>
    </row>
    <row r="436" spans="2:5" s="10" customFormat="1" x14ac:dyDescent="0.25">
      <c r="B436" s="5"/>
      <c r="E436" s="28"/>
    </row>
    <row r="437" spans="2:5" s="10" customFormat="1" x14ac:dyDescent="0.25">
      <c r="B437" s="5"/>
      <c r="E437" s="28"/>
    </row>
    <row r="438" spans="2:5" s="10" customFormat="1" x14ac:dyDescent="0.25">
      <c r="B438" s="5"/>
      <c r="E438" s="28"/>
    </row>
    <row r="439" spans="2:5" s="10" customFormat="1" x14ac:dyDescent="0.25">
      <c r="B439" s="5"/>
      <c r="E439" s="28"/>
    </row>
    <row r="440" spans="2:5" s="10" customFormat="1" x14ac:dyDescent="0.25">
      <c r="B440" s="5"/>
      <c r="E440" s="28"/>
    </row>
    <row r="441" spans="2:5" s="10" customFormat="1" x14ac:dyDescent="0.25">
      <c r="B441" s="5"/>
      <c r="E441" s="28"/>
    </row>
    <row r="442" spans="2:5" s="10" customFormat="1" x14ac:dyDescent="0.25">
      <c r="B442" s="5"/>
      <c r="E442" s="28"/>
    </row>
    <row r="443" spans="2:5" s="10" customFormat="1" x14ac:dyDescent="0.25">
      <c r="B443" s="5"/>
      <c r="E443" s="28"/>
    </row>
    <row r="444" spans="2:5" s="10" customFormat="1" x14ac:dyDescent="0.25">
      <c r="B444" s="5"/>
      <c r="E444" s="28"/>
    </row>
    <row r="445" spans="2:5" s="10" customFormat="1" x14ac:dyDescent="0.25">
      <c r="B445" s="5"/>
      <c r="E445" s="28"/>
    </row>
    <row r="446" spans="2:5" s="10" customFormat="1" x14ac:dyDescent="0.25">
      <c r="B446" s="5"/>
      <c r="E446" s="28"/>
    </row>
    <row r="447" spans="2:5" s="10" customFormat="1" x14ac:dyDescent="0.25">
      <c r="B447" s="5"/>
      <c r="E447" s="28"/>
    </row>
    <row r="448" spans="2:5" s="10" customFormat="1" x14ac:dyDescent="0.25">
      <c r="B448" s="5"/>
      <c r="E448" s="28"/>
    </row>
    <row r="449" spans="2:5" s="10" customFormat="1" x14ac:dyDescent="0.25">
      <c r="B449" s="5"/>
      <c r="E449" s="28"/>
    </row>
    <row r="450" spans="2:5" s="10" customFormat="1" x14ac:dyDescent="0.25">
      <c r="B450" s="5"/>
      <c r="E450" s="28"/>
    </row>
    <row r="451" spans="2:5" s="10" customFormat="1" x14ac:dyDescent="0.25">
      <c r="B451" s="5"/>
      <c r="E451" s="28"/>
    </row>
    <row r="452" spans="2:5" s="10" customFormat="1" x14ac:dyDescent="0.25">
      <c r="B452" s="5"/>
      <c r="E452" s="28"/>
    </row>
    <row r="453" spans="2:5" s="10" customFormat="1" x14ac:dyDescent="0.25">
      <c r="B453" s="5"/>
      <c r="E453" s="28"/>
    </row>
    <row r="454" spans="2:5" s="10" customFormat="1" x14ac:dyDescent="0.25">
      <c r="B454" s="5"/>
      <c r="E454" s="28"/>
    </row>
    <row r="455" spans="2:5" s="10" customFormat="1" x14ac:dyDescent="0.25">
      <c r="B455" s="5"/>
      <c r="E455" s="28"/>
    </row>
    <row r="456" spans="2:5" s="10" customFormat="1" x14ac:dyDescent="0.25">
      <c r="B456" s="5"/>
      <c r="E456" s="28"/>
    </row>
    <row r="457" spans="2:5" s="10" customFormat="1" x14ac:dyDescent="0.25">
      <c r="B457" s="5"/>
      <c r="E457" s="28"/>
    </row>
    <row r="458" spans="2:5" s="10" customFormat="1" x14ac:dyDescent="0.25">
      <c r="B458" s="5"/>
      <c r="E458" s="28"/>
    </row>
    <row r="459" spans="2:5" s="10" customFormat="1" x14ac:dyDescent="0.25">
      <c r="B459" s="5"/>
      <c r="E459" s="28"/>
    </row>
    <row r="460" spans="2:5" s="10" customFormat="1" x14ac:dyDescent="0.25">
      <c r="B460" s="5"/>
      <c r="E460" s="28"/>
    </row>
    <row r="461" spans="2:5" s="10" customFormat="1" x14ac:dyDescent="0.25">
      <c r="B461" s="5"/>
      <c r="E461" s="28"/>
    </row>
    <row r="462" spans="2:5" s="10" customFormat="1" x14ac:dyDescent="0.25">
      <c r="B462" s="5"/>
      <c r="E462" s="28"/>
    </row>
    <row r="463" spans="2:5" s="10" customFormat="1" x14ac:dyDescent="0.25">
      <c r="B463" s="5"/>
      <c r="E463" s="28"/>
    </row>
    <row r="464" spans="2:5" s="10" customFormat="1" x14ac:dyDescent="0.25">
      <c r="B464" s="5"/>
      <c r="E464" s="28"/>
    </row>
    <row r="465" spans="2:5" s="10" customFormat="1" x14ac:dyDescent="0.25">
      <c r="B465" s="5"/>
      <c r="E465" s="28"/>
    </row>
    <row r="466" spans="2:5" s="10" customFormat="1" x14ac:dyDescent="0.25">
      <c r="B466" s="5"/>
      <c r="E466" s="28"/>
    </row>
    <row r="467" spans="2:5" s="10" customFormat="1" x14ac:dyDescent="0.25">
      <c r="B467" s="5"/>
      <c r="E467" s="28"/>
    </row>
    <row r="468" spans="2:5" s="10" customFormat="1" x14ac:dyDescent="0.25">
      <c r="B468" s="5"/>
      <c r="E468" s="28"/>
    </row>
    <row r="469" spans="2:5" s="10" customFormat="1" x14ac:dyDescent="0.25">
      <c r="B469" s="5"/>
      <c r="E469" s="28"/>
    </row>
    <row r="470" spans="2:5" s="10" customFormat="1" x14ac:dyDescent="0.25">
      <c r="B470" s="5"/>
      <c r="E470" s="28"/>
    </row>
    <row r="471" spans="2:5" s="10" customFormat="1" x14ac:dyDescent="0.25">
      <c r="B471" s="5"/>
      <c r="E471" s="28"/>
    </row>
    <row r="472" spans="2:5" s="10" customFormat="1" x14ac:dyDescent="0.25">
      <c r="B472" s="5"/>
      <c r="E472" s="28"/>
    </row>
    <row r="473" spans="2:5" s="10" customFormat="1" x14ac:dyDescent="0.25">
      <c r="B473" s="5"/>
      <c r="E473" s="28"/>
    </row>
    <row r="474" spans="2:5" s="10" customFormat="1" x14ac:dyDescent="0.25">
      <c r="B474" s="5"/>
      <c r="E474" s="28"/>
    </row>
    <row r="475" spans="2:5" s="10" customFormat="1" x14ac:dyDescent="0.25">
      <c r="B475" s="5"/>
      <c r="E475" s="28"/>
    </row>
    <row r="476" spans="2:5" s="10" customFormat="1" x14ac:dyDescent="0.25">
      <c r="B476" s="5"/>
      <c r="E476" s="28"/>
    </row>
    <row r="477" spans="2:5" s="10" customFormat="1" x14ac:dyDescent="0.25">
      <c r="B477" s="5"/>
      <c r="E477" s="28"/>
    </row>
    <row r="478" spans="2:5" s="10" customFormat="1" x14ac:dyDescent="0.25">
      <c r="B478" s="5"/>
      <c r="E478" s="28"/>
    </row>
    <row r="479" spans="2:5" s="10" customFormat="1" x14ac:dyDescent="0.25">
      <c r="B479" s="5"/>
      <c r="E479" s="28"/>
    </row>
    <row r="480" spans="2:5" s="10" customFormat="1" x14ac:dyDescent="0.25">
      <c r="B480" s="5"/>
      <c r="E480" s="28"/>
    </row>
    <row r="481" spans="2:5" s="10" customFormat="1" x14ac:dyDescent="0.25">
      <c r="B481" s="5"/>
      <c r="E481" s="28"/>
    </row>
    <row r="482" spans="2:5" s="10" customFormat="1" x14ac:dyDescent="0.25">
      <c r="B482" s="5"/>
      <c r="E482" s="28"/>
    </row>
    <row r="483" spans="2:5" s="10" customFormat="1" x14ac:dyDescent="0.25">
      <c r="B483" s="5"/>
      <c r="E483" s="28"/>
    </row>
    <row r="484" spans="2:5" s="10" customFormat="1" x14ac:dyDescent="0.25">
      <c r="B484" s="5"/>
      <c r="E484" s="28"/>
    </row>
    <row r="485" spans="2:5" s="10" customFormat="1" x14ac:dyDescent="0.25">
      <c r="B485" s="5"/>
      <c r="E485" s="28"/>
    </row>
    <row r="486" spans="2:5" s="10" customFormat="1" x14ac:dyDescent="0.25">
      <c r="B486" s="5"/>
      <c r="E486" s="28"/>
    </row>
    <row r="487" spans="2:5" s="10" customFormat="1" x14ac:dyDescent="0.25">
      <c r="B487" s="5"/>
      <c r="E487" s="28"/>
    </row>
    <row r="488" spans="2:5" s="10" customFormat="1" x14ac:dyDescent="0.25">
      <c r="B488" s="5"/>
      <c r="E488" s="28"/>
    </row>
    <row r="489" spans="2:5" s="10" customFormat="1" x14ac:dyDescent="0.25">
      <c r="B489" s="5"/>
      <c r="E489" s="28"/>
    </row>
    <row r="490" spans="2:5" s="10" customFormat="1" x14ac:dyDescent="0.25">
      <c r="B490" s="5"/>
      <c r="E490" s="28"/>
    </row>
    <row r="491" spans="2:5" s="10" customFormat="1" x14ac:dyDescent="0.25">
      <c r="B491" s="5"/>
      <c r="E491" s="28"/>
    </row>
    <row r="492" spans="2:5" s="10" customFormat="1" x14ac:dyDescent="0.25">
      <c r="B492" s="5"/>
      <c r="E492" s="28"/>
    </row>
    <row r="493" spans="2:5" s="10" customFormat="1" x14ac:dyDescent="0.25">
      <c r="B493" s="5"/>
      <c r="E493" s="28"/>
    </row>
    <row r="494" spans="2:5" s="10" customFormat="1" x14ac:dyDescent="0.25">
      <c r="B494" s="5"/>
      <c r="E494" s="28"/>
    </row>
    <row r="495" spans="2:5" s="10" customFormat="1" x14ac:dyDescent="0.25">
      <c r="B495" s="5"/>
      <c r="E495" s="28"/>
    </row>
    <row r="496" spans="2:5" s="10" customFormat="1" x14ac:dyDescent="0.25">
      <c r="B496" s="5"/>
      <c r="E496" s="28"/>
    </row>
    <row r="497" spans="2:5" s="10" customFormat="1" x14ac:dyDescent="0.25">
      <c r="B497" s="5"/>
      <c r="E497" s="28"/>
    </row>
    <row r="498" spans="2:5" s="10" customFormat="1" x14ac:dyDescent="0.25">
      <c r="B498" s="5"/>
      <c r="E498" s="28"/>
    </row>
    <row r="499" spans="2:5" s="10" customFormat="1" x14ac:dyDescent="0.25">
      <c r="B499" s="5"/>
      <c r="E499" s="28"/>
    </row>
    <row r="500" spans="2:5" s="10" customFormat="1" x14ac:dyDescent="0.25">
      <c r="B500" s="5"/>
      <c r="E500" s="28"/>
    </row>
    <row r="501" spans="2:5" s="10" customFormat="1" x14ac:dyDescent="0.25">
      <c r="B501" s="5"/>
      <c r="E501" s="28"/>
    </row>
    <row r="502" spans="2:5" s="10" customFormat="1" x14ac:dyDescent="0.25">
      <c r="B502" s="5"/>
      <c r="E502" s="28"/>
    </row>
    <row r="503" spans="2:5" s="10" customFormat="1" x14ac:dyDescent="0.25">
      <c r="B503" s="5"/>
      <c r="E503" s="28"/>
    </row>
    <row r="504" spans="2:5" s="10" customFormat="1" x14ac:dyDescent="0.25">
      <c r="B504" s="5"/>
      <c r="E504" s="28"/>
    </row>
    <row r="505" spans="2:5" s="10" customFormat="1" x14ac:dyDescent="0.25">
      <c r="B505" s="5"/>
      <c r="E505" s="28"/>
    </row>
    <row r="506" spans="2:5" s="10" customFormat="1" x14ac:dyDescent="0.25">
      <c r="B506" s="5"/>
      <c r="E506" s="28"/>
    </row>
    <row r="507" spans="2:5" s="10" customFormat="1" x14ac:dyDescent="0.25">
      <c r="B507" s="5"/>
      <c r="E507" s="28"/>
    </row>
    <row r="508" spans="2:5" s="10" customFormat="1" x14ac:dyDescent="0.25">
      <c r="B508" s="5"/>
      <c r="E508" s="28"/>
    </row>
    <row r="509" spans="2:5" s="10" customFormat="1" x14ac:dyDescent="0.25">
      <c r="B509" s="5"/>
      <c r="E509" s="28"/>
    </row>
    <row r="510" spans="2:5" s="10" customFormat="1" x14ac:dyDescent="0.25">
      <c r="B510" s="5"/>
      <c r="E510" s="28"/>
    </row>
    <row r="511" spans="2:5" s="10" customFormat="1" x14ac:dyDescent="0.25">
      <c r="B511" s="5"/>
      <c r="E511" s="28"/>
    </row>
    <row r="512" spans="2:5" s="10" customFormat="1" x14ac:dyDescent="0.25">
      <c r="B512" s="5"/>
      <c r="E512" s="28"/>
    </row>
    <row r="513" spans="2:5" s="10" customFormat="1" x14ac:dyDescent="0.25">
      <c r="B513" s="5"/>
      <c r="E513" s="28"/>
    </row>
    <row r="514" spans="2:5" s="10" customFormat="1" x14ac:dyDescent="0.25">
      <c r="B514" s="5"/>
      <c r="E514" s="28"/>
    </row>
    <row r="515" spans="2:5" s="10" customFormat="1" x14ac:dyDescent="0.25">
      <c r="B515" s="5"/>
      <c r="E515" s="28"/>
    </row>
    <row r="516" spans="2:5" s="10" customFormat="1" x14ac:dyDescent="0.25">
      <c r="B516" s="5"/>
      <c r="E516" s="28"/>
    </row>
    <row r="517" spans="2:5" s="10" customFormat="1" x14ac:dyDescent="0.25">
      <c r="B517" s="5"/>
      <c r="E517" s="28"/>
    </row>
    <row r="518" spans="2:5" s="10" customFormat="1" x14ac:dyDescent="0.25">
      <c r="B518" s="5"/>
      <c r="E518" s="28"/>
    </row>
    <row r="519" spans="2:5" s="10" customFormat="1" x14ac:dyDescent="0.25">
      <c r="B519" s="5"/>
      <c r="E519" s="28"/>
    </row>
    <row r="520" spans="2:5" s="10" customFormat="1" x14ac:dyDescent="0.25">
      <c r="B520" s="5"/>
      <c r="E520" s="28"/>
    </row>
    <row r="521" spans="2:5" s="10" customFormat="1" x14ac:dyDescent="0.25">
      <c r="B521" s="5"/>
      <c r="E521" s="28"/>
    </row>
    <row r="522" spans="2:5" s="10" customFormat="1" x14ac:dyDescent="0.25">
      <c r="B522" s="5"/>
      <c r="E522" s="28"/>
    </row>
    <row r="523" spans="2:5" s="10" customFormat="1" x14ac:dyDescent="0.25">
      <c r="B523" s="5"/>
      <c r="E523" s="28"/>
    </row>
    <row r="524" spans="2:5" s="10" customFormat="1" x14ac:dyDescent="0.25">
      <c r="B524" s="5"/>
      <c r="E524" s="28"/>
    </row>
    <row r="525" spans="2:5" s="10" customFormat="1" x14ac:dyDescent="0.25">
      <c r="B525" s="5"/>
      <c r="E525" s="28"/>
    </row>
    <row r="526" spans="2:5" s="10" customFormat="1" x14ac:dyDescent="0.25">
      <c r="B526" s="5"/>
      <c r="E526" s="28"/>
    </row>
    <row r="527" spans="2:5" s="10" customFormat="1" x14ac:dyDescent="0.25">
      <c r="B527" s="5"/>
      <c r="E527" s="28"/>
    </row>
    <row r="528" spans="2:5" s="10" customFormat="1" x14ac:dyDescent="0.25">
      <c r="B528" s="5"/>
      <c r="E528" s="28"/>
    </row>
    <row r="529" spans="2:5" s="10" customFormat="1" x14ac:dyDescent="0.25">
      <c r="B529" s="5"/>
      <c r="E529" s="28"/>
    </row>
    <row r="530" spans="2:5" s="10" customFormat="1" x14ac:dyDescent="0.25">
      <c r="B530" s="5"/>
      <c r="E530" s="28"/>
    </row>
    <row r="531" spans="2:5" s="10" customFormat="1" x14ac:dyDescent="0.25">
      <c r="B531" s="5"/>
      <c r="E531" s="28"/>
    </row>
    <row r="532" spans="2:5" s="10" customFormat="1" x14ac:dyDescent="0.25">
      <c r="B532" s="5"/>
      <c r="E532" s="28"/>
    </row>
    <row r="533" spans="2:5" s="10" customFormat="1" x14ac:dyDescent="0.25">
      <c r="B533" s="5"/>
      <c r="E533" s="28"/>
    </row>
    <row r="534" spans="2:5" s="10" customFormat="1" x14ac:dyDescent="0.25">
      <c r="B534" s="5"/>
      <c r="E534" s="28"/>
    </row>
    <row r="535" spans="2:5" s="10" customFormat="1" x14ac:dyDescent="0.25">
      <c r="B535" s="5"/>
      <c r="E535" s="28"/>
    </row>
    <row r="536" spans="2:5" s="10" customFormat="1" x14ac:dyDescent="0.25">
      <c r="B536" s="5"/>
      <c r="E536" s="28"/>
    </row>
    <row r="537" spans="2:5" s="10" customFormat="1" x14ac:dyDescent="0.25">
      <c r="B537" s="5"/>
      <c r="E537" s="28"/>
    </row>
    <row r="538" spans="2:5" s="10" customFormat="1" x14ac:dyDescent="0.25">
      <c r="B538" s="5"/>
      <c r="E538" s="28"/>
    </row>
    <row r="539" spans="2:5" s="10" customFormat="1" x14ac:dyDescent="0.25">
      <c r="B539" s="5"/>
      <c r="E539" s="28"/>
    </row>
    <row r="540" spans="2:5" s="10" customFormat="1" x14ac:dyDescent="0.25">
      <c r="B540" s="5"/>
      <c r="E540" s="28"/>
    </row>
    <row r="541" spans="2:5" s="10" customFormat="1" x14ac:dyDescent="0.25">
      <c r="B541" s="5"/>
      <c r="E541" s="28"/>
    </row>
    <row r="542" spans="2:5" s="10" customFormat="1" x14ac:dyDescent="0.25">
      <c r="B542" s="5"/>
      <c r="E542" s="28"/>
    </row>
    <row r="543" spans="2:5" s="10" customFormat="1" x14ac:dyDescent="0.25">
      <c r="B543" s="5"/>
      <c r="E543" s="28"/>
    </row>
    <row r="544" spans="2:5" s="10" customFormat="1" x14ac:dyDescent="0.25">
      <c r="B544" s="5"/>
      <c r="E544" s="28"/>
    </row>
    <row r="545" spans="2:5" s="10" customFormat="1" x14ac:dyDescent="0.25">
      <c r="B545" s="5"/>
      <c r="E545" s="28"/>
    </row>
    <row r="546" spans="2:5" s="10" customFormat="1" x14ac:dyDescent="0.25">
      <c r="B546" s="5"/>
      <c r="E546" s="28"/>
    </row>
    <row r="547" spans="2:5" s="10" customFormat="1" x14ac:dyDescent="0.25">
      <c r="B547" s="5"/>
      <c r="E547" s="28"/>
    </row>
    <row r="548" spans="2:5" s="10" customFormat="1" x14ac:dyDescent="0.25">
      <c r="B548" s="5"/>
      <c r="E548" s="28"/>
    </row>
    <row r="549" spans="2:5" s="10" customFormat="1" x14ac:dyDescent="0.25">
      <c r="B549" s="5"/>
      <c r="E549" s="28"/>
    </row>
    <row r="550" spans="2:5" s="10" customFormat="1" x14ac:dyDescent="0.25">
      <c r="B550" s="5"/>
      <c r="E550" s="28"/>
    </row>
    <row r="551" spans="2:5" s="10" customFormat="1" x14ac:dyDescent="0.25">
      <c r="B551" s="5"/>
      <c r="E551" s="28"/>
    </row>
    <row r="552" spans="2:5" s="10" customFormat="1" x14ac:dyDescent="0.25">
      <c r="B552" s="5"/>
      <c r="E552" s="28"/>
    </row>
    <row r="553" spans="2:5" s="10" customFormat="1" x14ac:dyDescent="0.25">
      <c r="B553" s="5"/>
      <c r="E553" s="28"/>
    </row>
    <row r="554" spans="2:5" s="10" customFormat="1" x14ac:dyDescent="0.25">
      <c r="B554" s="5"/>
      <c r="E554" s="28"/>
    </row>
    <row r="555" spans="2:5" s="10" customFormat="1" x14ac:dyDescent="0.25">
      <c r="B555" s="5"/>
      <c r="E555" s="28"/>
    </row>
    <row r="556" spans="2:5" s="10" customFormat="1" x14ac:dyDescent="0.25">
      <c r="B556" s="5"/>
      <c r="E556" s="28"/>
    </row>
    <row r="557" spans="2:5" s="10" customFormat="1" x14ac:dyDescent="0.25">
      <c r="B557" s="5"/>
      <c r="E557" s="28"/>
    </row>
    <row r="558" spans="2:5" s="10" customFormat="1" x14ac:dyDescent="0.25">
      <c r="B558" s="5"/>
      <c r="E558" s="28"/>
    </row>
    <row r="559" spans="2:5" s="10" customFormat="1" x14ac:dyDescent="0.25">
      <c r="B559" s="5"/>
      <c r="E559" s="28"/>
    </row>
    <row r="560" spans="2:5" s="10" customFormat="1" x14ac:dyDescent="0.25">
      <c r="B560" s="5"/>
      <c r="E560" s="28"/>
    </row>
    <row r="561" spans="2:5" s="10" customFormat="1" x14ac:dyDescent="0.25">
      <c r="B561" s="5"/>
      <c r="E561" s="28"/>
    </row>
    <row r="562" spans="2:5" s="10" customFormat="1" x14ac:dyDescent="0.25">
      <c r="B562" s="5"/>
      <c r="E562" s="28"/>
    </row>
    <row r="563" spans="2:5" s="10" customFormat="1" x14ac:dyDescent="0.25">
      <c r="B563" s="5"/>
      <c r="E563" s="28"/>
    </row>
    <row r="564" spans="2:5" s="10" customFormat="1" x14ac:dyDescent="0.25">
      <c r="B564" s="5"/>
      <c r="E564" s="28"/>
    </row>
    <row r="565" spans="2:5" s="10" customFormat="1" x14ac:dyDescent="0.25">
      <c r="B565" s="5"/>
      <c r="E565" s="28"/>
    </row>
    <row r="566" spans="2:5" s="10" customFormat="1" x14ac:dyDescent="0.25">
      <c r="B566" s="5"/>
      <c r="E566" s="28"/>
    </row>
    <row r="567" spans="2:5" s="10" customFormat="1" x14ac:dyDescent="0.25">
      <c r="B567" s="5"/>
      <c r="E567" s="28"/>
    </row>
    <row r="568" spans="2:5" s="10" customFormat="1" x14ac:dyDescent="0.25">
      <c r="B568" s="5"/>
      <c r="E568" s="28"/>
    </row>
    <row r="569" spans="2:5" s="10" customFormat="1" x14ac:dyDescent="0.25">
      <c r="B569" s="5"/>
      <c r="E569" s="28"/>
    </row>
    <row r="570" spans="2:5" s="10" customFormat="1" x14ac:dyDescent="0.25">
      <c r="B570" s="5"/>
      <c r="E570" s="28"/>
    </row>
    <row r="571" spans="2:5" s="10" customFormat="1" x14ac:dyDescent="0.25">
      <c r="B571" s="5"/>
      <c r="E571" s="28"/>
    </row>
    <row r="572" spans="2:5" s="10" customFormat="1" x14ac:dyDescent="0.25">
      <c r="B572" s="5"/>
      <c r="E572" s="28"/>
    </row>
    <row r="573" spans="2:5" s="10" customFormat="1" x14ac:dyDescent="0.25">
      <c r="B573" s="5"/>
      <c r="E573" s="28"/>
    </row>
    <row r="574" spans="2:5" s="10" customFormat="1" x14ac:dyDescent="0.25">
      <c r="B574" s="5"/>
      <c r="E574" s="28"/>
    </row>
    <row r="575" spans="2:5" s="10" customFormat="1" x14ac:dyDescent="0.25">
      <c r="B575" s="5"/>
      <c r="E575" s="28"/>
    </row>
    <row r="576" spans="2:5" s="10" customFormat="1" x14ac:dyDescent="0.25">
      <c r="B576" s="5"/>
      <c r="E576" s="28"/>
    </row>
    <row r="577" spans="2:5" s="10" customFormat="1" x14ac:dyDescent="0.25">
      <c r="B577" s="5"/>
      <c r="E577" s="28"/>
    </row>
    <row r="578" spans="2:5" s="10" customFormat="1" x14ac:dyDescent="0.25">
      <c r="B578" s="5"/>
      <c r="E578" s="28"/>
    </row>
    <row r="579" spans="2:5" s="10" customFormat="1" x14ac:dyDescent="0.25">
      <c r="B579" s="5"/>
      <c r="E579" s="28"/>
    </row>
    <row r="580" spans="2:5" s="10" customFormat="1" x14ac:dyDescent="0.25">
      <c r="B580" s="5"/>
      <c r="E580" s="28"/>
    </row>
    <row r="581" spans="2:5" s="10" customFormat="1" x14ac:dyDescent="0.25">
      <c r="B581" s="5"/>
      <c r="E581" s="28"/>
    </row>
    <row r="582" spans="2:5" s="10" customFormat="1" x14ac:dyDescent="0.25">
      <c r="B582" s="5"/>
      <c r="E582" s="28"/>
    </row>
    <row r="583" spans="2:5" s="10" customFormat="1" x14ac:dyDescent="0.25">
      <c r="B583" s="5"/>
      <c r="E583" s="28"/>
    </row>
    <row r="584" spans="2:5" s="10" customFormat="1" x14ac:dyDescent="0.25">
      <c r="B584" s="5"/>
      <c r="E584" s="28"/>
    </row>
    <row r="585" spans="2:5" s="10" customFormat="1" x14ac:dyDescent="0.25">
      <c r="B585" s="5"/>
      <c r="E585" s="28"/>
    </row>
    <row r="586" spans="2:5" s="10" customFormat="1" x14ac:dyDescent="0.25">
      <c r="B586" s="5"/>
      <c r="E586" s="28"/>
    </row>
    <row r="587" spans="2:5" s="10" customFormat="1" x14ac:dyDescent="0.25">
      <c r="B587" s="5"/>
      <c r="E587" s="28"/>
    </row>
    <row r="588" spans="2:5" s="10" customFormat="1" x14ac:dyDescent="0.25">
      <c r="B588" s="5"/>
      <c r="E588" s="28"/>
    </row>
    <row r="589" spans="2:5" s="10" customFormat="1" x14ac:dyDescent="0.25">
      <c r="B589" s="5"/>
      <c r="E589" s="28"/>
    </row>
    <row r="590" spans="2:5" s="10" customFormat="1" x14ac:dyDescent="0.25">
      <c r="B590" s="5"/>
      <c r="E590" s="28"/>
    </row>
    <row r="591" spans="2:5" s="10" customFormat="1" x14ac:dyDescent="0.25">
      <c r="B591" s="5"/>
      <c r="E591" s="28"/>
    </row>
    <row r="592" spans="2:5" s="10" customFormat="1" x14ac:dyDescent="0.25">
      <c r="B592" s="5"/>
      <c r="E592" s="28"/>
    </row>
    <row r="593" spans="2:5" s="10" customFormat="1" x14ac:dyDescent="0.25">
      <c r="B593" s="5"/>
      <c r="E593" s="28"/>
    </row>
    <row r="594" spans="2:5" s="10" customFormat="1" x14ac:dyDescent="0.25">
      <c r="B594" s="5"/>
      <c r="E594" s="28"/>
    </row>
    <row r="595" spans="2:5" s="10" customFormat="1" x14ac:dyDescent="0.25">
      <c r="B595" s="5"/>
      <c r="E595" s="28"/>
    </row>
    <row r="596" spans="2:5" s="10" customFormat="1" x14ac:dyDescent="0.25">
      <c r="B596" s="5"/>
      <c r="E596" s="28"/>
    </row>
    <row r="597" spans="2:5" s="10" customFormat="1" x14ac:dyDescent="0.25">
      <c r="B597" s="5"/>
      <c r="E597" s="28"/>
    </row>
    <row r="598" spans="2:5" s="10" customFormat="1" x14ac:dyDescent="0.25">
      <c r="B598" s="5"/>
      <c r="E598" s="28"/>
    </row>
    <row r="599" spans="2:5" s="10" customFormat="1" x14ac:dyDescent="0.25">
      <c r="B599" s="5"/>
      <c r="E599" s="28"/>
    </row>
    <row r="600" spans="2:5" s="10" customFormat="1" x14ac:dyDescent="0.25">
      <c r="B600" s="5"/>
      <c r="E600" s="28"/>
    </row>
    <row r="601" spans="2:5" s="10" customFormat="1" x14ac:dyDescent="0.25">
      <c r="B601" s="5"/>
      <c r="E601" s="28"/>
    </row>
    <row r="602" spans="2:5" s="10" customFormat="1" x14ac:dyDescent="0.25">
      <c r="B602" s="5"/>
      <c r="E602" s="28"/>
    </row>
    <row r="603" spans="2:5" s="10" customFormat="1" x14ac:dyDescent="0.25">
      <c r="B603" s="5"/>
      <c r="E603" s="28"/>
    </row>
    <row r="604" spans="2:5" s="10" customFormat="1" x14ac:dyDescent="0.25">
      <c r="B604" s="5"/>
      <c r="E604" s="28"/>
    </row>
    <row r="605" spans="2:5" s="10" customFormat="1" x14ac:dyDescent="0.25">
      <c r="B605" s="5"/>
      <c r="E605" s="28"/>
    </row>
    <row r="606" spans="2:5" s="10" customFormat="1" x14ac:dyDescent="0.25">
      <c r="B606" s="5"/>
      <c r="E606" s="28"/>
    </row>
    <row r="607" spans="2:5" s="10" customFormat="1" x14ac:dyDescent="0.25">
      <c r="B607" s="5"/>
      <c r="E607" s="28"/>
    </row>
    <row r="608" spans="2:5" s="10" customFormat="1" x14ac:dyDescent="0.25">
      <c r="B608" s="5"/>
      <c r="E608" s="28"/>
    </row>
    <row r="609" spans="2:5" s="10" customFormat="1" x14ac:dyDescent="0.25">
      <c r="B609" s="5"/>
      <c r="E609" s="28"/>
    </row>
    <row r="610" spans="2:5" s="10" customFormat="1" x14ac:dyDescent="0.25">
      <c r="B610" s="5"/>
      <c r="E610" s="28"/>
    </row>
    <row r="611" spans="2:5" s="10" customFormat="1" x14ac:dyDescent="0.25">
      <c r="B611" s="5"/>
      <c r="E611" s="28"/>
    </row>
    <row r="612" spans="2:5" s="10" customFormat="1" x14ac:dyDescent="0.25">
      <c r="B612" s="5"/>
      <c r="E612" s="28"/>
    </row>
    <row r="613" spans="2:5" s="10" customFormat="1" x14ac:dyDescent="0.25">
      <c r="B613" s="5"/>
      <c r="E613" s="28"/>
    </row>
    <row r="614" spans="2:5" s="10" customFormat="1" x14ac:dyDescent="0.25">
      <c r="B614" s="5"/>
      <c r="E614" s="28"/>
    </row>
    <row r="615" spans="2:5" s="10" customFormat="1" x14ac:dyDescent="0.25">
      <c r="B615" s="5"/>
      <c r="E615" s="28"/>
    </row>
    <row r="616" spans="2:5" s="10" customFormat="1" x14ac:dyDescent="0.25">
      <c r="B616" s="5"/>
      <c r="E616" s="28"/>
    </row>
    <row r="617" spans="2:5" s="10" customFormat="1" x14ac:dyDescent="0.25">
      <c r="B617" s="5"/>
      <c r="E617" s="28"/>
    </row>
    <row r="618" spans="2:5" s="10" customFormat="1" x14ac:dyDescent="0.25">
      <c r="B618" s="5"/>
      <c r="E618" s="28"/>
    </row>
    <row r="619" spans="2:5" s="10" customFormat="1" x14ac:dyDescent="0.25">
      <c r="B619" s="5"/>
      <c r="E619" s="28"/>
    </row>
    <row r="620" spans="2:5" s="10" customFormat="1" x14ac:dyDescent="0.25">
      <c r="B620" s="5"/>
      <c r="E620" s="28"/>
    </row>
    <row r="621" spans="2:5" s="10" customFormat="1" x14ac:dyDescent="0.25">
      <c r="B621" s="5"/>
      <c r="E621" s="28"/>
    </row>
    <row r="622" spans="2:5" s="10" customFormat="1" x14ac:dyDescent="0.25">
      <c r="B622" s="5"/>
      <c r="E622" s="28"/>
    </row>
    <row r="623" spans="2:5" s="10" customFormat="1" x14ac:dyDescent="0.25">
      <c r="B623" s="5"/>
      <c r="E623" s="28"/>
    </row>
    <row r="624" spans="2:5" s="10" customFormat="1" x14ac:dyDescent="0.25">
      <c r="B624" s="5"/>
      <c r="E624" s="28"/>
    </row>
    <row r="625" spans="2:5" s="10" customFormat="1" x14ac:dyDescent="0.25">
      <c r="B625" s="5"/>
      <c r="E625" s="28"/>
    </row>
    <row r="626" spans="2:5" s="10" customFormat="1" x14ac:dyDescent="0.25">
      <c r="B626" s="5"/>
      <c r="E626" s="28"/>
    </row>
    <row r="627" spans="2:5" s="10" customFormat="1" x14ac:dyDescent="0.25">
      <c r="B627" s="5"/>
      <c r="E627" s="28"/>
    </row>
    <row r="628" spans="2:5" s="10" customFormat="1" x14ac:dyDescent="0.25">
      <c r="B628" s="5"/>
      <c r="E628" s="28"/>
    </row>
    <row r="629" spans="2:5" s="10" customFormat="1" x14ac:dyDescent="0.25">
      <c r="B629" s="5"/>
      <c r="E629" s="28"/>
    </row>
    <row r="630" spans="2:5" s="10" customFormat="1" x14ac:dyDescent="0.25">
      <c r="B630" s="5"/>
      <c r="E630" s="28"/>
    </row>
    <row r="631" spans="2:5" s="10" customFormat="1" x14ac:dyDescent="0.25">
      <c r="B631" s="5"/>
      <c r="E631" s="28"/>
    </row>
    <row r="632" spans="2:5" s="10" customFormat="1" x14ac:dyDescent="0.25">
      <c r="B632" s="5"/>
      <c r="E632" s="28"/>
    </row>
    <row r="633" spans="2:5" s="10" customFormat="1" x14ac:dyDescent="0.25">
      <c r="B633" s="5"/>
      <c r="E633" s="28"/>
    </row>
    <row r="634" spans="2:5" s="10" customFormat="1" x14ac:dyDescent="0.25">
      <c r="B634" s="5"/>
      <c r="E634" s="28"/>
    </row>
    <row r="635" spans="2:5" s="10" customFormat="1" x14ac:dyDescent="0.25">
      <c r="B635" s="5"/>
      <c r="E635" s="28"/>
    </row>
    <row r="636" spans="2:5" s="10" customFormat="1" x14ac:dyDescent="0.25">
      <c r="B636" s="5"/>
      <c r="E636" s="28"/>
    </row>
    <row r="637" spans="2:5" s="10" customFormat="1" x14ac:dyDescent="0.25">
      <c r="B637" s="5"/>
      <c r="E637" s="28"/>
    </row>
    <row r="638" spans="2:5" s="10" customFormat="1" x14ac:dyDescent="0.25">
      <c r="B638" s="5"/>
      <c r="E638" s="28"/>
    </row>
    <row r="639" spans="2:5" s="10" customFormat="1" x14ac:dyDescent="0.25">
      <c r="B639" s="5"/>
      <c r="E639" s="28"/>
    </row>
    <row r="640" spans="2:5" s="10" customFormat="1" x14ac:dyDescent="0.25">
      <c r="B640" s="5"/>
      <c r="E640" s="28"/>
    </row>
    <row r="641" spans="2:5" s="10" customFormat="1" x14ac:dyDescent="0.25">
      <c r="B641" s="5"/>
      <c r="E641" s="28"/>
    </row>
    <row r="642" spans="2:5" s="10" customFormat="1" x14ac:dyDescent="0.25">
      <c r="B642" s="5"/>
      <c r="E642" s="28"/>
    </row>
    <row r="643" spans="2:5" s="10" customFormat="1" x14ac:dyDescent="0.25">
      <c r="B643" s="5"/>
      <c r="E643" s="28"/>
    </row>
    <row r="644" spans="2:5" s="10" customFormat="1" x14ac:dyDescent="0.25">
      <c r="B644" s="5"/>
      <c r="E644" s="28"/>
    </row>
    <row r="645" spans="2:5" s="10" customFormat="1" x14ac:dyDescent="0.25">
      <c r="B645" s="5"/>
      <c r="E645" s="28"/>
    </row>
    <row r="646" spans="2:5" s="10" customFormat="1" x14ac:dyDescent="0.25">
      <c r="B646" s="5"/>
      <c r="E646" s="28"/>
    </row>
    <row r="647" spans="2:5" s="10" customFormat="1" x14ac:dyDescent="0.25">
      <c r="B647" s="5"/>
      <c r="E647" s="28"/>
    </row>
    <row r="648" spans="2:5" s="10" customFormat="1" x14ac:dyDescent="0.25">
      <c r="B648" s="5"/>
      <c r="E648" s="28"/>
    </row>
    <row r="649" spans="2:5" s="10" customFormat="1" x14ac:dyDescent="0.25">
      <c r="B649" s="5"/>
      <c r="E649" s="28"/>
    </row>
    <row r="650" spans="2:5" s="10" customFormat="1" x14ac:dyDescent="0.25">
      <c r="B650" s="5"/>
      <c r="E650" s="28"/>
    </row>
    <row r="651" spans="2:5" s="10" customFormat="1" x14ac:dyDescent="0.25">
      <c r="B651" s="5"/>
      <c r="E651" s="28"/>
    </row>
    <row r="652" spans="2:5" s="10" customFormat="1" x14ac:dyDescent="0.25">
      <c r="B652" s="5"/>
      <c r="E652" s="28"/>
    </row>
    <row r="653" spans="2:5" s="10" customFormat="1" x14ac:dyDescent="0.25">
      <c r="B653" s="5"/>
      <c r="E653" s="28"/>
    </row>
    <row r="654" spans="2:5" s="10" customFormat="1" x14ac:dyDescent="0.25">
      <c r="B654" s="5"/>
      <c r="E654" s="28"/>
    </row>
    <row r="655" spans="2:5" s="10" customFormat="1" x14ac:dyDescent="0.25">
      <c r="B655" s="5"/>
      <c r="E655" s="28"/>
    </row>
    <row r="656" spans="2:5" s="10" customFormat="1" x14ac:dyDescent="0.25">
      <c r="B656" s="5"/>
      <c r="E656" s="28"/>
    </row>
    <row r="657" spans="2:5" s="10" customFormat="1" x14ac:dyDescent="0.25">
      <c r="B657" s="5"/>
      <c r="E657" s="28"/>
    </row>
    <row r="658" spans="2:5" s="10" customFormat="1" x14ac:dyDescent="0.25">
      <c r="B658" s="5"/>
      <c r="E658" s="28"/>
    </row>
    <row r="659" spans="2:5" s="10" customFormat="1" x14ac:dyDescent="0.25">
      <c r="B659" s="5"/>
      <c r="E659" s="28"/>
    </row>
    <row r="660" spans="2:5" s="10" customFormat="1" x14ac:dyDescent="0.25">
      <c r="B660" s="5"/>
      <c r="E660" s="28"/>
    </row>
    <row r="661" spans="2:5" s="10" customFormat="1" x14ac:dyDescent="0.25">
      <c r="B661" s="5"/>
      <c r="E661" s="28"/>
    </row>
    <row r="662" spans="2:5" s="10" customFormat="1" x14ac:dyDescent="0.25">
      <c r="B662" s="5"/>
      <c r="E662" s="28"/>
    </row>
    <row r="663" spans="2:5" s="10" customFormat="1" x14ac:dyDescent="0.25">
      <c r="B663" s="5"/>
      <c r="E663" s="28"/>
    </row>
    <row r="664" spans="2:5" s="10" customFormat="1" x14ac:dyDescent="0.25">
      <c r="B664" s="5"/>
      <c r="E664" s="28"/>
    </row>
    <row r="665" spans="2:5" s="10" customFormat="1" x14ac:dyDescent="0.25">
      <c r="B665" s="5"/>
      <c r="E665" s="28"/>
    </row>
    <row r="666" spans="2:5" s="10" customFormat="1" x14ac:dyDescent="0.25">
      <c r="B666" s="5"/>
      <c r="E666" s="28"/>
    </row>
    <row r="667" spans="2:5" s="10" customFormat="1" x14ac:dyDescent="0.25">
      <c r="B667" s="5"/>
      <c r="E667" s="28"/>
    </row>
    <row r="668" spans="2:5" s="10" customFormat="1" x14ac:dyDescent="0.25">
      <c r="B668" s="5"/>
      <c r="E668" s="28"/>
    </row>
    <row r="669" spans="2:5" s="10" customFormat="1" x14ac:dyDescent="0.25">
      <c r="B669" s="5"/>
      <c r="E669" s="28"/>
    </row>
    <row r="670" spans="2:5" s="10" customFormat="1" x14ac:dyDescent="0.25">
      <c r="B670" s="5"/>
      <c r="E670" s="28"/>
    </row>
    <row r="671" spans="2:5" s="10" customFormat="1" x14ac:dyDescent="0.25">
      <c r="B671" s="5"/>
      <c r="E671" s="28"/>
    </row>
    <row r="672" spans="2:5" s="10" customFormat="1" x14ac:dyDescent="0.25">
      <c r="B672" s="5"/>
      <c r="E672" s="28"/>
    </row>
    <row r="673" spans="2:5" s="10" customFormat="1" x14ac:dyDescent="0.25">
      <c r="B673" s="5"/>
      <c r="E673" s="28"/>
    </row>
    <row r="674" spans="2:5" s="10" customFormat="1" x14ac:dyDescent="0.25">
      <c r="B674" s="5"/>
      <c r="E674" s="28"/>
    </row>
    <row r="675" spans="2:5" s="10" customFormat="1" x14ac:dyDescent="0.25">
      <c r="B675" s="5"/>
      <c r="E675" s="28"/>
    </row>
    <row r="676" spans="2:5" s="10" customFormat="1" x14ac:dyDescent="0.25">
      <c r="B676" s="5"/>
      <c r="E676" s="28"/>
    </row>
    <row r="677" spans="2:5" s="10" customFormat="1" x14ac:dyDescent="0.25">
      <c r="B677" s="5"/>
      <c r="E677" s="28"/>
    </row>
    <row r="678" spans="2:5" s="10" customFormat="1" x14ac:dyDescent="0.25">
      <c r="B678" s="5"/>
      <c r="E678" s="28"/>
    </row>
    <row r="679" spans="2:5" s="10" customFormat="1" x14ac:dyDescent="0.25">
      <c r="B679" s="5"/>
      <c r="E679" s="28"/>
    </row>
    <row r="680" spans="2:5" s="10" customFormat="1" x14ac:dyDescent="0.25">
      <c r="B680" s="5"/>
      <c r="E680" s="28"/>
    </row>
    <row r="681" spans="2:5" s="10" customFormat="1" x14ac:dyDescent="0.25">
      <c r="B681" s="5"/>
      <c r="E681" s="28"/>
    </row>
    <row r="682" spans="2:5" s="10" customFormat="1" x14ac:dyDescent="0.25">
      <c r="B682" s="5"/>
      <c r="E682" s="28"/>
    </row>
    <row r="683" spans="2:5" s="10" customFormat="1" x14ac:dyDescent="0.25">
      <c r="B683" s="5"/>
      <c r="E683" s="28"/>
    </row>
    <row r="684" spans="2:5" s="10" customFormat="1" x14ac:dyDescent="0.25">
      <c r="B684" s="5"/>
      <c r="E684" s="28"/>
    </row>
    <row r="685" spans="2:5" s="10" customFormat="1" x14ac:dyDescent="0.25">
      <c r="B685" s="5"/>
      <c r="E685" s="28"/>
    </row>
    <row r="686" spans="2:5" s="10" customFormat="1" x14ac:dyDescent="0.25">
      <c r="B686" s="5"/>
      <c r="E686" s="28"/>
    </row>
    <row r="687" spans="2:5" s="10" customFormat="1" x14ac:dyDescent="0.25">
      <c r="B687" s="5"/>
      <c r="E687" s="28"/>
    </row>
    <row r="688" spans="2:5" s="10" customFormat="1" x14ac:dyDescent="0.25">
      <c r="B688" s="5"/>
      <c r="E688" s="28"/>
    </row>
    <row r="689" spans="2:5" s="10" customFormat="1" x14ac:dyDescent="0.25">
      <c r="B689" s="5"/>
      <c r="E689" s="28"/>
    </row>
    <row r="690" spans="2:5" s="10" customFormat="1" x14ac:dyDescent="0.25">
      <c r="B690" s="5"/>
      <c r="E690" s="28"/>
    </row>
    <row r="691" spans="2:5" s="10" customFormat="1" x14ac:dyDescent="0.25">
      <c r="B691" s="5"/>
      <c r="E691" s="28"/>
    </row>
    <row r="692" spans="2:5" s="10" customFormat="1" x14ac:dyDescent="0.25">
      <c r="B692" s="5"/>
      <c r="E692" s="28"/>
    </row>
    <row r="693" spans="2:5" s="10" customFormat="1" x14ac:dyDescent="0.25">
      <c r="B693" s="5"/>
      <c r="E693" s="28"/>
    </row>
    <row r="694" spans="2:5" s="10" customFormat="1" x14ac:dyDescent="0.25">
      <c r="B694" s="5"/>
      <c r="E694" s="28"/>
    </row>
    <row r="695" spans="2:5" s="10" customFormat="1" x14ac:dyDescent="0.25">
      <c r="B695" s="5"/>
      <c r="E695" s="28"/>
    </row>
    <row r="696" spans="2:5" s="10" customFormat="1" x14ac:dyDescent="0.25">
      <c r="B696" s="5"/>
      <c r="E696" s="28"/>
    </row>
    <row r="697" spans="2:5" s="10" customFormat="1" x14ac:dyDescent="0.25">
      <c r="B697" s="5"/>
      <c r="E697" s="28"/>
    </row>
    <row r="698" spans="2:5" s="10" customFormat="1" x14ac:dyDescent="0.25">
      <c r="B698" s="5"/>
      <c r="E698" s="28"/>
    </row>
    <row r="699" spans="2:5" s="10" customFormat="1" x14ac:dyDescent="0.25">
      <c r="B699" s="5"/>
      <c r="E699" s="28"/>
    </row>
    <row r="700" spans="2:5" s="10" customFormat="1" x14ac:dyDescent="0.25">
      <c r="B700" s="5"/>
      <c r="E700" s="28"/>
    </row>
    <row r="701" spans="2:5" s="10" customFormat="1" x14ac:dyDescent="0.25">
      <c r="B701" s="5"/>
      <c r="E701" s="28"/>
    </row>
    <row r="702" spans="2:5" s="10" customFormat="1" x14ac:dyDescent="0.25">
      <c r="B702" s="5"/>
      <c r="E702" s="28"/>
    </row>
    <row r="703" spans="2:5" s="10" customFormat="1" x14ac:dyDescent="0.25">
      <c r="B703" s="5"/>
      <c r="E703" s="28"/>
    </row>
    <row r="704" spans="2:5" s="10" customFormat="1" x14ac:dyDescent="0.25">
      <c r="B704" s="5"/>
      <c r="E704" s="28"/>
    </row>
    <row r="705" spans="2:5" s="10" customFormat="1" x14ac:dyDescent="0.25">
      <c r="B705" s="5"/>
      <c r="E705" s="28"/>
    </row>
    <row r="706" spans="2:5" s="10" customFormat="1" x14ac:dyDescent="0.25">
      <c r="B706" s="5"/>
      <c r="E706" s="28"/>
    </row>
    <row r="707" spans="2:5" s="10" customFormat="1" x14ac:dyDescent="0.25">
      <c r="B707" s="5"/>
      <c r="E707" s="28"/>
    </row>
    <row r="708" spans="2:5" s="10" customFormat="1" x14ac:dyDescent="0.25">
      <c r="B708" s="5"/>
      <c r="E708" s="28"/>
    </row>
    <row r="709" spans="2:5" s="10" customFormat="1" x14ac:dyDescent="0.25">
      <c r="B709" s="5"/>
      <c r="E709" s="28"/>
    </row>
    <row r="710" spans="2:5" s="10" customFormat="1" x14ac:dyDescent="0.25">
      <c r="B710" s="5"/>
      <c r="E710" s="28"/>
    </row>
    <row r="711" spans="2:5" s="10" customFormat="1" x14ac:dyDescent="0.25">
      <c r="B711" s="5"/>
      <c r="E711" s="28"/>
    </row>
    <row r="712" spans="2:5" s="10" customFormat="1" x14ac:dyDescent="0.25">
      <c r="B712" s="5"/>
      <c r="E712" s="28"/>
    </row>
    <row r="713" spans="2:5" s="10" customFormat="1" x14ac:dyDescent="0.25">
      <c r="B713" s="5"/>
      <c r="E713" s="28"/>
    </row>
    <row r="714" spans="2:5" s="10" customFormat="1" x14ac:dyDescent="0.25">
      <c r="B714" s="5"/>
      <c r="E714" s="28"/>
    </row>
    <row r="715" spans="2:5" s="10" customFormat="1" x14ac:dyDescent="0.25">
      <c r="B715" s="5"/>
      <c r="E715" s="28"/>
    </row>
    <row r="716" spans="2:5" s="10" customFormat="1" x14ac:dyDescent="0.25">
      <c r="B716" s="5"/>
      <c r="E716" s="28"/>
    </row>
    <row r="717" spans="2:5" s="10" customFormat="1" x14ac:dyDescent="0.25">
      <c r="B717" s="5"/>
      <c r="E717" s="28"/>
    </row>
    <row r="718" spans="2:5" s="10" customFormat="1" x14ac:dyDescent="0.25">
      <c r="B718" s="5"/>
      <c r="E718" s="28"/>
    </row>
    <row r="719" spans="2:5" s="10" customFormat="1" x14ac:dyDescent="0.25">
      <c r="B719" s="5"/>
      <c r="E719" s="28"/>
    </row>
    <row r="720" spans="2:5" s="10" customFormat="1" x14ac:dyDescent="0.25">
      <c r="B720" s="5"/>
      <c r="E720" s="28"/>
    </row>
    <row r="721" spans="2:5" s="10" customFormat="1" x14ac:dyDescent="0.25">
      <c r="B721" s="5"/>
      <c r="E721" s="28"/>
    </row>
    <row r="722" spans="2:5" s="10" customFormat="1" x14ac:dyDescent="0.25">
      <c r="B722" s="5"/>
      <c r="E722" s="28"/>
    </row>
    <row r="723" spans="2:5" s="10" customFormat="1" x14ac:dyDescent="0.25">
      <c r="B723" s="5"/>
      <c r="E723" s="28"/>
    </row>
    <row r="724" spans="2:5" s="10" customFormat="1" x14ac:dyDescent="0.25">
      <c r="B724" s="5"/>
      <c r="E724" s="28"/>
    </row>
    <row r="725" spans="2:5" s="10" customFormat="1" x14ac:dyDescent="0.25">
      <c r="B725" s="5"/>
      <c r="E725" s="28"/>
    </row>
    <row r="726" spans="2:5" s="10" customFormat="1" x14ac:dyDescent="0.25">
      <c r="B726" s="5"/>
      <c r="E726" s="28"/>
    </row>
    <row r="727" spans="2:5" s="10" customFormat="1" x14ac:dyDescent="0.25">
      <c r="B727" s="5"/>
      <c r="E727" s="28"/>
    </row>
    <row r="728" spans="2:5" s="10" customFormat="1" x14ac:dyDescent="0.25">
      <c r="B728" s="5"/>
      <c r="E728" s="28"/>
    </row>
    <row r="729" spans="2:5" s="10" customFormat="1" x14ac:dyDescent="0.25">
      <c r="B729" s="5"/>
      <c r="E729" s="28"/>
    </row>
    <row r="730" spans="2:5" s="10" customFormat="1" x14ac:dyDescent="0.25">
      <c r="B730" s="5"/>
      <c r="E730" s="28"/>
    </row>
    <row r="731" spans="2:5" s="10" customFormat="1" x14ac:dyDescent="0.25">
      <c r="B731" s="5"/>
      <c r="E731" s="28"/>
    </row>
    <row r="732" spans="2:5" s="10" customFormat="1" x14ac:dyDescent="0.25">
      <c r="B732" s="5"/>
      <c r="E732" s="28"/>
    </row>
    <row r="733" spans="2:5" s="10" customFormat="1" x14ac:dyDescent="0.25">
      <c r="B733" s="5"/>
      <c r="E733" s="28"/>
    </row>
    <row r="734" spans="2:5" s="10" customFormat="1" x14ac:dyDescent="0.25">
      <c r="B734" s="5"/>
      <c r="E734" s="28"/>
    </row>
    <row r="735" spans="2:5" s="10" customFormat="1" x14ac:dyDescent="0.25">
      <c r="B735" s="5"/>
      <c r="E735" s="28"/>
    </row>
    <row r="736" spans="2:5" s="10" customFormat="1" x14ac:dyDescent="0.25">
      <c r="B736" s="5"/>
      <c r="E736" s="28"/>
    </row>
    <row r="737" spans="2:5" s="10" customFormat="1" x14ac:dyDescent="0.25">
      <c r="B737" s="5"/>
      <c r="E737" s="28"/>
    </row>
    <row r="738" spans="2:5" s="10" customFormat="1" x14ac:dyDescent="0.25">
      <c r="B738" s="5"/>
      <c r="E738" s="28"/>
    </row>
    <row r="739" spans="2:5" s="10" customFormat="1" x14ac:dyDescent="0.25">
      <c r="B739" s="5"/>
      <c r="E739" s="28"/>
    </row>
    <row r="740" spans="2:5" s="10" customFormat="1" x14ac:dyDescent="0.25">
      <c r="B740" s="5"/>
      <c r="E740" s="28"/>
    </row>
    <row r="741" spans="2:5" s="10" customFormat="1" x14ac:dyDescent="0.25">
      <c r="B741" s="5"/>
      <c r="E741" s="28"/>
    </row>
    <row r="742" spans="2:5" s="10" customFormat="1" x14ac:dyDescent="0.25">
      <c r="B742" s="5"/>
      <c r="E742" s="28"/>
    </row>
    <row r="743" spans="2:5" s="10" customFormat="1" x14ac:dyDescent="0.25">
      <c r="B743" s="5"/>
      <c r="E743" s="28"/>
    </row>
    <row r="744" spans="2:5" s="10" customFormat="1" x14ac:dyDescent="0.25">
      <c r="B744" s="5"/>
      <c r="E744" s="28"/>
    </row>
    <row r="745" spans="2:5" s="10" customFormat="1" x14ac:dyDescent="0.25">
      <c r="B745" s="5"/>
      <c r="E745" s="28"/>
    </row>
    <row r="746" spans="2:5" s="10" customFormat="1" x14ac:dyDescent="0.25">
      <c r="B746" s="5"/>
      <c r="E746" s="28"/>
    </row>
    <row r="747" spans="2:5" s="10" customFormat="1" x14ac:dyDescent="0.25">
      <c r="B747" s="5"/>
      <c r="E747" s="28"/>
    </row>
    <row r="748" spans="2:5" s="10" customFormat="1" x14ac:dyDescent="0.25">
      <c r="B748" s="5"/>
      <c r="E748" s="28"/>
    </row>
    <row r="749" spans="2:5" s="10" customFormat="1" x14ac:dyDescent="0.25">
      <c r="B749" s="5"/>
      <c r="E749" s="28"/>
    </row>
    <row r="750" spans="2:5" s="10" customFormat="1" x14ac:dyDescent="0.25">
      <c r="B750" s="5"/>
      <c r="E750" s="28"/>
    </row>
    <row r="751" spans="2:5" s="10" customFormat="1" x14ac:dyDescent="0.25">
      <c r="B751" s="5"/>
      <c r="E751" s="28"/>
    </row>
    <row r="752" spans="2:5" s="10" customFormat="1" x14ac:dyDescent="0.25">
      <c r="B752" s="5"/>
      <c r="E752" s="28"/>
    </row>
    <row r="753" spans="2:5" s="10" customFormat="1" x14ac:dyDescent="0.25">
      <c r="B753" s="5"/>
      <c r="E753" s="28"/>
    </row>
    <row r="754" spans="2:5" s="10" customFormat="1" x14ac:dyDescent="0.25">
      <c r="B754" s="5"/>
      <c r="E754" s="28"/>
    </row>
    <row r="755" spans="2:5" s="10" customFormat="1" x14ac:dyDescent="0.25">
      <c r="B755" s="5"/>
      <c r="E755" s="28"/>
    </row>
    <row r="756" spans="2:5" s="10" customFormat="1" x14ac:dyDescent="0.25">
      <c r="B756" s="5"/>
      <c r="E756" s="28"/>
    </row>
    <row r="757" spans="2:5" s="10" customFormat="1" x14ac:dyDescent="0.25">
      <c r="B757" s="5"/>
      <c r="E757" s="28"/>
    </row>
    <row r="758" spans="2:5" s="10" customFormat="1" x14ac:dyDescent="0.25">
      <c r="B758" s="5"/>
      <c r="E758" s="28"/>
    </row>
    <row r="759" spans="2:5" s="10" customFormat="1" x14ac:dyDescent="0.25">
      <c r="B759" s="5"/>
      <c r="E759" s="28"/>
    </row>
    <row r="760" spans="2:5" s="10" customFormat="1" x14ac:dyDescent="0.25">
      <c r="B760" s="5"/>
      <c r="E760" s="28"/>
    </row>
    <row r="761" spans="2:5" s="10" customFormat="1" x14ac:dyDescent="0.25">
      <c r="B761" s="5"/>
      <c r="E761" s="28"/>
    </row>
    <row r="762" spans="2:5" s="10" customFormat="1" x14ac:dyDescent="0.25">
      <c r="B762" s="5"/>
      <c r="E762" s="28"/>
    </row>
    <row r="763" spans="2:5" s="10" customFormat="1" x14ac:dyDescent="0.25">
      <c r="B763" s="5"/>
      <c r="E763" s="28"/>
    </row>
    <row r="764" spans="2:5" s="10" customFormat="1" x14ac:dyDescent="0.25">
      <c r="B764" s="5"/>
      <c r="E764" s="28"/>
    </row>
    <row r="765" spans="2:5" s="10" customFormat="1" x14ac:dyDescent="0.25">
      <c r="B765" s="5"/>
      <c r="E765" s="28"/>
    </row>
    <row r="766" spans="2:5" s="10" customFormat="1" x14ac:dyDescent="0.25">
      <c r="B766" s="5"/>
      <c r="E766" s="28"/>
    </row>
    <row r="767" spans="2:5" s="10" customFormat="1" x14ac:dyDescent="0.25">
      <c r="B767" s="5"/>
      <c r="E767" s="28"/>
    </row>
    <row r="768" spans="2:5" s="10" customFormat="1" x14ac:dyDescent="0.25">
      <c r="B768" s="5"/>
      <c r="E768" s="28"/>
    </row>
    <row r="769" spans="2:5" s="10" customFormat="1" x14ac:dyDescent="0.25">
      <c r="B769" s="5"/>
      <c r="E769" s="28"/>
    </row>
    <row r="770" spans="2:5" s="10" customFormat="1" x14ac:dyDescent="0.25">
      <c r="B770" s="5"/>
      <c r="E770" s="28"/>
    </row>
    <row r="771" spans="2:5" s="10" customFormat="1" x14ac:dyDescent="0.25">
      <c r="B771" s="5"/>
      <c r="E771" s="28"/>
    </row>
    <row r="772" spans="2:5" s="10" customFormat="1" x14ac:dyDescent="0.25">
      <c r="B772" s="5"/>
      <c r="E772" s="28"/>
    </row>
    <row r="773" spans="2:5" s="10" customFormat="1" x14ac:dyDescent="0.25">
      <c r="B773" s="5"/>
      <c r="E773" s="28"/>
    </row>
    <row r="774" spans="2:5" s="10" customFormat="1" x14ac:dyDescent="0.25">
      <c r="B774" s="5"/>
      <c r="E774" s="28"/>
    </row>
    <row r="775" spans="2:5" s="10" customFormat="1" x14ac:dyDescent="0.25">
      <c r="B775" s="5"/>
      <c r="E775" s="28"/>
    </row>
    <row r="776" spans="2:5" s="10" customFormat="1" x14ac:dyDescent="0.25">
      <c r="B776" s="5"/>
      <c r="E776" s="28"/>
    </row>
    <row r="777" spans="2:5" s="10" customFormat="1" x14ac:dyDescent="0.25">
      <c r="B777" s="5"/>
      <c r="E777" s="28"/>
    </row>
    <row r="778" spans="2:5" s="10" customFormat="1" x14ac:dyDescent="0.25">
      <c r="B778" s="5"/>
      <c r="E778" s="28"/>
    </row>
    <row r="779" spans="2:5" s="10" customFormat="1" x14ac:dyDescent="0.25">
      <c r="B779" s="5"/>
      <c r="E779" s="28"/>
    </row>
    <row r="780" spans="2:5" s="10" customFormat="1" x14ac:dyDescent="0.25">
      <c r="B780" s="5"/>
      <c r="E780" s="28"/>
    </row>
    <row r="781" spans="2:5" s="10" customFormat="1" x14ac:dyDescent="0.25">
      <c r="B781" s="5"/>
      <c r="E781" s="28"/>
    </row>
    <row r="782" spans="2:5" s="10" customFormat="1" x14ac:dyDescent="0.25">
      <c r="B782" s="5"/>
      <c r="E782" s="28"/>
    </row>
    <row r="783" spans="2:5" s="10" customFormat="1" x14ac:dyDescent="0.25">
      <c r="B783" s="5"/>
      <c r="E783" s="28"/>
    </row>
    <row r="784" spans="2:5" s="10" customFormat="1" x14ac:dyDescent="0.25">
      <c r="B784" s="5"/>
      <c r="E784" s="28"/>
    </row>
    <row r="785" spans="2:5" s="10" customFormat="1" x14ac:dyDescent="0.25">
      <c r="B785" s="5"/>
      <c r="E785" s="28"/>
    </row>
    <row r="786" spans="2:5" s="10" customFormat="1" x14ac:dyDescent="0.25">
      <c r="B786" s="5"/>
      <c r="E786" s="28"/>
    </row>
    <row r="787" spans="2:5" s="10" customFormat="1" x14ac:dyDescent="0.25">
      <c r="B787" s="5"/>
      <c r="E787" s="28"/>
    </row>
    <row r="788" spans="2:5" s="10" customFormat="1" x14ac:dyDescent="0.25">
      <c r="B788" s="5"/>
      <c r="E788" s="28"/>
    </row>
    <row r="789" spans="2:5" s="10" customFormat="1" x14ac:dyDescent="0.25">
      <c r="B789" s="5"/>
      <c r="E789" s="28"/>
    </row>
    <row r="790" spans="2:5" s="10" customFormat="1" x14ac:dyDescent="0.25">
      <c r="B790" s="5"/>
      <c r="E790" s="28"/>
    </row>
    <row r="791" spans="2:5" s="10" customFormat="1" x14ac:dyDescent="0.25">
      <c r="B791" s="5"/>
      <c r="E791" s="28"/>
    </row>
    <row r="792" spans="2:5" s="10" customFormat="1" x14ac:dyDescent="0.25">
      <c r="B792" s="5"/>
      <c r="E792" s="28"/>
    </row>
    <row r="793" spans="2:5" s="10" customFormat="1" x14ac:dyDescent="0.25">
      <c r="B793" s="5"/>
      <c r="E793" s="28"/>
    </row>
    <row r="794" spans="2:5" s="10" customFormat="1" x14ac:dyDescent="0.25">
      <c r="B794" s="5"/>
      <c r="E794" s="28"/>
    </row>
    <row r="795" spans="2:5" s="10" customFormat="1" x14ac:dyDescent="0.25">
      <c r="B795" s="5"/>
      <c r="E795" s="28"/>
    </row>
    <row r="796" spans="2:5" s="10" customFormat="1" x14ac:dyDescent="0.25">
      <c r="B796" s="5"/>
      <c r="E796" s="28"/>
    </row>
    <row r="797" spans="2:5" s="10" customFormat="1" x14ac:dyDescent="0.25">
      <c r="B797" s="5"/>
      <c r="E797" s="28"/>
    </row>
    <row r="798" spans="2:5" s="10" customFormat="1" x14ac:dyDescent="0.25">
      <c r="B798" s="5"/>
      <c r="E798" s="28"/>
    </row>
    <row r="799" spans="2:5" s="10" customFormat="1" x14ac:dyDescent="0.25">
      <c r="B799" s="5"/>
      <c r="E799" s="28"/>
    </row>
    <row r="800" spans="2:5" s="10" customFormat="1" x14ac:dyDescent="0.25">
      <c r="B800" s="5"/>
      <c r="E800" s="28"/>
    </row>
    <row r="801" spans="2:5" s="10" customFormat="1" x14ac:dyDescent="0.25">
      <c r="B801" s="5"/>
      <c r="E801" s="28"/>
    </row>
    <row r="802" spans="2:5" s="10" customFormat="1" x14ac:dyDescent="0.25">
      <c r="B802" s="5"/>
      <c r="E802" s="28"/>
    </row>
    <row r="803" spans="2:5" s="10" customFormat="1" x14ac:dyDescent="0.25">
      <c r="B803" s="5"/>
      <c r="E803" s="28"/>
    </row>
    <row r="804" spans="2:5" s="10" customFormat="1" x14ac:dyDescent="0.25">
      <c r="B804" s="5"/>
      <c r="E804" s="28"/>
    </row>
    <row r="805" spans="2:5" s="10" customFormat="1" x14ac:dyDescent="0.25">
      <c r="B805" s="5"/>
      <c r="E805" s="28"/>
    </row>
    <row r="806" spans="2:5" s="10" customFormat="1" x14ac:dyDescent="0.25">
      <c r="B806" s="5"/>
      <c r="E806" s="28"/>
    </row>
    <row r="807" spans="2:5" s="10" customFormat="1" x14ac:dyDescent="0.25">
      <c r="B807" s="5"/>
      <c r="E807" s="28"/>
    </row>
    <row r="808" spans="2:5" s="10" customFormat="1" x14ac:dyDescent="0.25">
      <c r="B808" s="5"/>
      <c r="E808" s="28"/>
    </row>
    <row r="809" spans="2:5" s="10" customFormat="1" x14ac:dyDescent="0.25">
      <c r="B809" s="5"/>
      <c r="E809" s="28"/>
    </row>
    <row r="810" spans="2:5" s="10" customFormat="1" x14ac:dyDescent="0.25">
      <c r="B810" s="5"/>
      <c r="E810" s="28"/>
    </row>
    <row r="811" spans="2:5" s="10" customFormat="1" x14ac:dyDescent="0.25">
      <c r="B811" s="5"/>
      <c r="E811" s="28"/>
    </row>
    <row r="812" spans="2:5" s="10" customFormat="1" x14ac:dyDescent="0.25">
      <c r="B812" s="5"/>
      <c r="E812" s="28"/>
    </row>
    <row r="813" spans="2:5" s="10" customFormat="1" x14ac:dyDescent="0.25">
      <c r="B813" s="5"/>
      <c r="E813" s="28"/>
    </row>
    <row r="814" spans="2:5" s="10" customFormat="1" x14ac:dyDescent="0.25">
      <c r="B814" s="5"/>
      <c r="E814" s="28"/>
    </row>
    <row r="815" spans="2:5" s="10" customFormat="1" x14ac:dyDescent="0.25">
      <c r="B815" s="5"/>
      <c r="E815" s="28"/>
    </row>
    <row r="816" spans="2:5" s="10" customFormat="1" x14ac:dyDescent="0.25">
      <c r="B816" s="5"/>
      <c r="E816" s="28"/>
    </row>
    <row r="817" spans="2:5" s="10" customFormat="1" x14ac:dyDescent="0.25">
      <c r="B817" s="5"/>
      <c r="E817" s="28"/>
    </row>
    <row r="818" spans="2:5" s="10" customFormat="1" x14ac:dyDescent="0.25">
      <c r="B818" s="5"/>
      <c r="E818" s="28"/>
    </row>
    <row r="819" spans="2:5" s="10" customFormat="1" x14ac:dyDescent="0.25">
      <c r="B819" s="5"/>
      <c r="E819" s="28"/>
    </row>
    <row r="820" spans="2:5" s="10" customFormat="1" x14ac:dyDescent="0.25">
      <c r="B820" s="5"/>
      <c r="E820" s="28"/>
    </row>
    <row r="821" spans="2:5" s="10" customFormat="1" x14ac:dyDescent="0.25">
      <c r="B821" s="5"/>
      <c r="E821" s="28"/>
    </row>
    <row r="822" spans="2:5" s="10" customFormat="1" x14ac:dyDescent="0.25">
      <c r="B822" s="5"/>
      <c r="E822" s="28"/>
    </row>
    <row r="823" spans="2:5" s="10" customFormat="1" x14ac:dyDescent="0.25">
      <c r="B823" s="5"/>
      <c r="E823" s="28"/>
    </row>
    <row r="824" spans="2:5" s="10" customFormat="1" x14ac:dyDescent="0.25">
      <c r="B824" s="5"/>
      <c r="E824" s="28"/>
    </row>
    <row r="825" spans="2:5" s="10" customFormat="1" x14ac:dyDescent="0.25">
      <c r="B825" s="5"/>
      <c r="E825" s="28"/>
    </row>
    <row r="826" spans="2:5" s="10" customFormat="1" x14ac:dyDescent="0.25">
      <c r="B826" s="5"/>
      <c r="E826" s="28"/>
    </row>
    <row r="827" spans="2:5" s="10" customFormat="1" x14ac:dyDescent="0.25">
      <c r="B827" s="5"/>
      <c r="E827" s="28"/>
    </row>
    <row r="828" spans="2:5" s="10" customFormat="1" x14ac:dyDescent="0.25">
      <c r="B828" s="5"/>
      <c r="E828" s="28"/>
    </row>
    <row r="829" spans="2:5" s="10" customFormat="1" x14ac:dyDescent="0.25">
      <c r="B829" s="5"/>
      <c r="E829" s="28"/>
    </row>
    <row r="830" spans="2:5" s="10" customFormat="1" x14ac:dyDescent="0.25">
      <c r="B830" s="5"/>
      <c r="E830" s="28"/>
    </row>
    <row r="831" spans="2:5" s="10" customFormat="1" x14ac:dyDescent="0.25">
      <c r="B831" s="5"/>
      <c r="E831" s="28"/>
    </row>
    <row r="832" spans="2:5" s="10" customFormat="1" x14ac:dyDescent="0.25">
      <c r="B832" s="5"/>
      <c r="E832" s="28"/>
    </row>
    <row r="833" spans="2:5" s="10" customFormat="1" x14ac:dyDescent="0.25">
      <c r="B833" s="5"/>
      <c r="E833" s="28"/>
    </row>
    <row r="834" spans="2:5" s="10" customFormat="1" x14ac:dyDescent="0.25">
      <c r="B834" s="5"/>
      <c r="E834" s="28"/>
    </row>
    <row r="835" spans="2:5" s="10" customFormat="1" x14ac:dyDescent="0.25">
      <c r="B835" s="5"/>
      <c r="E835" s="28"/>
    </row>
    <row r="836" spans="2:5" s="10" customFormat="1" x14ac:dyDescent="0.25">
      <c r="B836" s="5"/>
      <c r="E836" s="28"/>
    </row>
    <row r="837" spans="2:5" s="10" customFormat="1" x14ac:dyDescent="0.25">
      <c r="B837" s="5"/>
      <c r="E837" s="28"/>
    </row>
    <row r="838" spans="2:5" s="10" customFormat="1" x14ac:dyDescent="0.25">
      <c r="B838" s="5"/>
      <c r="E838" s="28"/>
    </row>
    <row r="839" spans="2:5" s="10" customFormat="1" x14ac:dyDescent="0.25">
      <c r="B839" s="5"/>
      <c r="E839" s="28"/>
    </row>
    <row r="840" spans="2:5" s="10" customFormat="1" x14ac:dyDescent="0.25">
      <c r="B840" s="5"/>
      <c r="E840" s="28"/>
    </row>
    <row r="841" spans="2:5" s="10" customFormat="1" x14ac:dyDescent="0.25">
      <c r="B841" s="5"/>
      <c r="E841" s="28"/>
    </row>
    <row r="842" spans="2:5" s="10" customFormat="1" x14ac:dyDescent="0.25">
      <c r="B842" s="5"/>
      <c r="E842" s="28"/>
    </row>
    <row r="843" spans="2:5" s="10" customFormat="1" x14ac:dyDescent="0.25">
      <c r="B843" s="5"/>
      <c r="E843" s="28"/>
    </row>
    <row r="844" spans="2:5" s="10" customFormat="1" x14ac:dyDescent="0.25">
      <c r="B844" s="5"/>
      <c r="E844" s="28"/>
    </row>
    <row r="845" spans="2:5" s="10" customFormat="1" x14ac:dyDescent="0.25">
      <c r="B845" s="5"/>
      <c r="E845" s="28"/>
    </row>
    <row r="846" spans="2:5" s="10" customFormat="1" x14ac:dyDescent="0.25">
      <c r="B846" s="5"/>
      <c r="E846" s="28"/>
    </row>
    <row r="847" spans="2:5" s="10" customFormat="1" x14ac:dyDescent="0.25">
      <c r="B847" s="5"/>
      <c r="E847" s="28"/>
    </row>
    <row r="848" spans="2:5" s="10" customFormat="1" x14ac:dyDescent="0.25">
      <c r="B848" s="5"/>
      <c r="E848" s="28"/>
    </row>
    <row r="849" spans="2:5" s="10" customFormat="1" x14ac:dyDescent="0.25">
      <c r="B849" s="5"/>
      <c r="E849" s="28"/>
    </row>
    <row r="850" spans="2:5" s="10" customFormat="1" x14ac:dyDescent="0.25">
      <c r="B850" s="5"/>
      <c r="E850" s="28"/>
    </row>
    <row r="851" spans="2:5" s="10" customFormat="1" x14ac:dyDescent="0.25">
      <c r="B851" s="5"/>
      <c r="E851" s="28"/>
    </row>
    <row r="852" spans="2:5" s="10" customFormat="1" x14ac:dyDescent="0.25">
      <c r="B852" s="5"/>
      <c r="E852" s="28"/>
    </row>
    <row r="853" spans="2:5" s="10" customFormat="1" x14ac:dyDescent="0.25">
      <c r="B853" s="5"/>
      <c r="E853" s="28"/>
    </row>
    <row r="854" spans="2:5" s="10" customFormat="1" x14ac:dyDescent="0.25">
      <c r="B854" s="5"/>
      <c r="E854" s="28"/>
    </row>
    <row r="855" spans="2:5" s="10" customFormat="1" x14ac:dyDescent="0.25">
      <c r="B855" s="5"/>
      <c r="E855" s="28"/>
    </row>
    <row r="856" spans="2:5" s="10" customFormat="1" x14ac:dyDescent="0.25">
      <c r="B856" s="5"/>
      <c r="E856" s="28"/>
    </row>
    <row r="857" spans="2:5" s="10" customFormat="1" x14ac:dyDescent="0.25">
      <c r="B857" s="5"/>
      <c r="E857" s="28"/>
    </row>
    <row r="858" spans="2:5" s="10" customFormat="1" x14ac:dyDescent="0.25">
      <c r="B858" s="5"/>
      <c r="E858" s="28"/>
    </row>
    <row r="859" spans="2:5" s="10" customFormat="1" x14ac:dyDescent="0.25">
      <c r="B859" s="5"/>
      <c r="E859" s="28"/>
    </row>
    <row r="860" spans="2:5" s="10" customFormat="1" x14ac:dyDescent="0.25">
      <c r="B860" s="5"/>
      <c r="E860" s="28"/>
    </row>
    <row r="861" spans="2:5" s="10" customFormat="1" x14ac:dyDescent="0.25">
      <c r="B861" s="5"/>
      <c r="E861" s="28"/>
    </row>
    <row r="862" spans="2:5" s="10" customFormat="1" x14ac:dyDescent="0.25">
      <c r="B862" s="5"/>
      <c r="E862" s="28"/>
    </row>
    <row r="863" spans="2:5" s="10" customFormat="1" x14ac:dyDescent="0.25">
      <c r="B863" s="5"/>
      <c r="E863" s="28"/>
    </row>
    <row r="864" spans="2:5" s="10" customFormat="1" x14ac:dyDescent="0.25">
      <c r="B864" s="5"/>
      <c r="E864" s="28"/>
    </row>
    <row r="865" spans="2:5" s="10" customFormat="1" x14ac:dyDescent="0.25">
      <c r="B865" s="5"/>
      <c r="E865" s="28"/>
    </row>
    <row r="866" spans="2:5" s="10" customFormat="1" x14ac:dyDescent="0.25">
      <c r="B866" s="5"/>
      <c r="E866" s="28"/>
    </row>
    <row r="867" spans="2:5" s="10" customFormat="1" x14ac:dyDescent="0.25">
      <c r="B867" s="5"/>
      <c r="E867" s="28"/>
    </row>
    <row r="868" spans="2:5" s="10" customFormat="1" x14ac:dyDescent="0.25">
      <c r="B868" s="5"/>
      <c r="E868" s="28"/>
    </row>
    <row r="869" spans="2:5" s="10" customFormat="1" x14ac:dyDescent="0.25">
      <c r="B869" s="5"/>
      <c r="E869" s="28"/>
    </row>
    <row r="870" spans="2:5" s="10" customFormat="1" x14ac:dyDescent="0.25">
      <c r="B870" s="5"/>
      <c r="E870" s="28"/>
    </row>
    <row r="871" spans="2:5" s="10" customFormat="1" x14ac:dyDescent="0.25">
      <c r="B871" s="5"/>
      <c r="E871" s="28"/>
    </row>
    <row r="872" spans="2:5" s="10" customFormat="1" x14ac:dyDescent="0.25">
      <c r="B872" s="5"/>
      <c r="E872" s="28"/>
    </row>
    <row r="873" spans="2:5" s="10" customFormat="1" x14ac:dyDescent="0.25">
      <c r="B873" s="5"/>
      <c r="E873" s="28"/>
    </row>
    <row r="874" spans="2:5" s="10" customFormat="1" x14ac:dyDescent="0.25">
      <c r="B874" s="5"/>
      <c r="E874" s="28"/>
    </row>
    <row r="875" spans="2:5" s="10" customFormat="1" x14ac:dyDescent="0.25">
      <c r="B875" s="5"/>
      <c r="E875" s="28"/>
    </row>
    <row r="876" spans="2:5" s="10" customFormat="1" x14ac:dyDescent="0.25">
      <c r="B876" s="5"/>
      <c r="E876" s="28"/>
    </row>
    <row r="877" spans="2:5" s="10" customFormat="1" x14ac:dyDescent="0.25">
      <c r="B877" s="5"/>
      <c r="E877" s="28"/>
    </row>
    <row r="878" spans="2:5" s="10" customFormat="1" x14ac:dyDescent="0.25">
      <c r="B878" s="5"/>
      <c r="E878" s="28"/>
    </row>
    <row r="879" spans="2:5" s="10" customFormat="1" x14ac:dyDescent="0.25">
      <c r="B879" s="5"/>
      <c r="E879" s="28"/>
    </row>
    <row r="880" spans="2:5" s="10" customFormat="1" x14ac:dyDescent="0.25">
      <c r="B880" s="5"/>
      <c r="E880" s="28"/>
    </row>
    <row r="881" spans="2:5" s="10" customFormat="1" x14ac:dyDescent="0.25">
      <c r="B881" s="5"/>
      <c r="E881" s="28"/>
    </row>
    <row r="882" spans="2:5" s="10" customFormat="1" x14ac:dyDescent="0.25">
      <c r="B882" s="5"/>
      <c r="E882" s="28"/>
    </row>
    <row r="883" spans="2:5" s="10" customFormat="1" x14ac:dyDescent="0.25">
      <c r="B883" s="5"/>
      <c r="E883" s="28"/>
    </row>
    <row r="884" spans="2:5" s="10" customFormat="1" x14ac:dyDescent="0.25">
      <c r="B884" s="5"/>
      <c r="E884" s="28"/>
    </row>
    <row r="885" spans="2:5" s="10" customFormat="1" x14ac:dyDescent="0.25">
      <c r="B885" s="5"/>
      <c r="E885" s="28"/>
    </row>
    <row r="886" spans="2:5" s="10" customFormat="1" x14ac:dyDescent="0.25">
      <c r="B886" s="5"/>
      <c r="E886" s="28"/>
    </row>
    <row r="887" spans="2:5" s="10" customFormat="1" x14ac:dyDescent="0.25">
      <c r="B887" s="5"/>
      <c r="E887" s="28"/>
    </row>
    <row r="888" spans="2:5" s="10" customFormat="1" x14ac:dyDescent="0.25">
      <c r="B888" s="5"/>
      <c r="E888" s="28"/>
    </row>
    <row r="889" spans="2:5" s="10" customFormat="1" x14ac:dyDescent="0.25">
      <c r="B889" s="5"/>
      <c r="E889" s="28"/>
    </row>
    <row r="890" spans="2:5" s="10" customFormat="1" x14ac:dyDescent="0.25">
      <c r="B890" s="5"/>
      <c r="E890" s="28"/>
    </row>
    <row r="891" spans="2:5" s="10" customFormat="1" x14ac:dyDescent="0.25">
      <c r="B891" s="5"/>
      <c r="E891" s="28"/>
    </row>
    <row r="892" spans="2:5" s="10" customFormat="1" x14ac:dyDescent="0.25">
      <c r="B892" s="5"/>
      <c r="E892" s="28"/>
    </row>
    <row r="893" spans="2:5" s="10" customFormat="1" x14ac:dyDescent="0.25">
      <c r="B893" s="5"/>
      <c r="E893" s="28"/>
    </row>
    <row r="894" spans="2:5" s="10" customFormat="1" x14ac:dyDescent="0.25">
      <c r="B894" s="5"/>
      <c r="E894" s="28"/>
    </row>
    <row r="895" spans="2:5" s="10" customFormat="1" x14ac:dyDescent="0.25">
      <c r="B895" s="5"/>
      <c r="E895" s="28"/>
    </row>
    <row r="896" spans="2:5" s="10" customFormat="1" x14ac:dyDescent="0.25">
      <c r="B896" s="5"/>
      <c r="E896" s="28"/>
    </row>
    <row r="897" spans="2:5" s="10" customFormat="1" x14ac:dyDescent="0.25">
      <c r="B897" s="5"/>
      <c r="E897" s="28"/>
    </row>
    <row r="898" spans="2:5" s="10" customFormat="1" x14ac:dyDescent="0.25">
      <c r="B898" s="5"/>
      <c r="E898" s="28"/>
    </row>
    <row r="899" spans="2:5" s="10" customFormat="1" x14ac:dyDescent="0.25">
      <c r="B899" s="5"/>
      <c r="E899" s="28"/>
    </row>
    <row r="900" spans="2:5" s="10" customFormat="1" x14ac:dyDescent="0.25">
      <c r="B900" s="5"/>
      <c r="E900" s="28"/>
    </row>
    <row r="901" spans="2:5" s="10" customFormat="1" x14ac:dyDescent="0.25">
      <c r="B901" s="5"/>
      <c r="E901" s="28"/>
    </row>
    <row r="902" spans="2:5" s="10" customFormat="1" x14ac:dyDescent="0.25">
      <c r="B902" s="5"/>
      <c r="E902" s="28"/>
    </row>
    <row r="903" spans="2:5" s="10" customFormat="1" x14ac:dyDescent="0.25">
      <c r="B903" s="5"/>
      <c r="E903" s="28"/>
    </row>
  </sheetData>
  <mergeCells count="10">
    <mergeCell ref="B14:H14"/>
    <mergeCell ref="B16:H16"/>
    <mergeCell ref="B18:H18"/>
    <mergeCell ref="B20:H20"/>
    <mergeCell ref="A1:H2"/>
    <mergeCell ref="B6:H6"/>
    <mergeCell ref="B12:H12"/>
    <mergeCell ref="B8:H8"/>
    <mergeCell ref="A3:H3"/>
    <mergeCell ref="B10:H10"/>
  </mergeCells>
  <pageMargins left="0.70866141732283472" right="0.74803149606299213" top="0.62992125984251968" bottom="0.6692913385826772" header="0.31496062992125984" footer="0.31496062992125984"/>
  <pageSetup paperSize="9" scale="80" firstPageNumber="14" fitToHeight="0" orientation="portrait" useFirstPageNumber="1" horizontalDpi="4294967293" verticalDpi="4294967293" r:id="rId1"/>
  <headerFooter>
    <oddFooter>&amp;L&amp;9GRAĐEVINA:  UREĐENJE I OPREMANJE INTERIJERA - VILA IRENA&amp;R&amp;10&amp;P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1161D-BE82-4387-AFAD-BEDB5123AC84}">
  <dimension ref="A1:DI888"/>
  <sheetViews>
    <sheetView view="pageLayout" topLeftCell="A11" zoomScale="90" zoomScaleNormal="85" zoomScaleSheetLayoutView="85" zoomScalePageLayoutView="90" workbookViewId="0">
      <selection activeCell="F11" sqref="F11:F12"/>
    </sheetView>
  </sheetViews>
  <sheetFormatPr defaultColWidth="9.140625" defaultRowHeight="15" x14ac:dyDescent="0.25"/>
  <cols>
    <col min="1" max="1" width="9.5703125" style="197" customWidth="1" collapsed="1"/>
    <col min="2" max="2" width="46.5703125" style="8" customWidth="1" collapsed="1"/>
    <col min="3" max="3" width="16.7109375" style="11" customWidth="1" collapsed="1"/>
    <col min="4" max="4" width="5.7109375" style="11" customWidth="1" collapsed="1"/>
    <col min="5" max="5" width="13.5703125" style="12" customWidth="1" collapsed="1"/>
    <col min="6" max="6" width="14.42578125" style="12" customWidth="1" collapsed="1"/>
    <col min="7" max="7" width="18.140625" style="12" customWidth="1" collapsed="1"/>
    <col min="8" max="21" width="9" style="10" customWidth="1" collapsed="1"/>
    <col min="22" max="112" width="9.140625" style="10" collapsed="1"/>
    <col min="113" max="113" width="9.140625" style="10"/>
    <col min="114" max="16384" width="9.140625" style="10" collapsed="1"/>
  </cols>
  <sheetData>
    <row r="1" spans="1:112" ht="21" customHeight="1" x14ac:dyDescent="0.25">
      <c r="A1" s="279" t="s">
        <v>24</v>
      </c>
      <c r="B1" s="279"/>
      <c r="C1" s="279"/>
      <c r="D1" s="279"/>
      <c r="E1" s="279"/>
      <c r="F1" s="279"/>
      <c r="G1" s="233"/>
    </row>
    <row r="2" spans="1:112" s="9" customFormat="1" ht="33.75" customHeight="1" x14ac:dyDescent="0.2">
      <c r="A2" s="296"/>
      <c r="B2" s="296"/>
      <c r="C2" s="296"/>
      <c r="D2" s="296"/>
      <c r="E2" s="296"/>
      <c r="F2" s="296"/>
      <c r="G2" s="233"/>
    </row>
    <row r="3" spans="1:112" s="18" customFormat="1" ht="43.5" customHeight="1" thickBot="1" x14ac:dyDescent="0.3">
      <c r="A3" s="199" t="s">
        <v>145</v>
      </c>
      <c r="B3" s="200" t="s">
        <v>146</v>
      </c>
      <c r="C3" s="189" t="s">
        <v>147</v>
      </c>
      <c r="D3" s="189" t="s">
        <v>148</v>
      </c>
      <c r="E3" s="190" t="s">
        <v>59</v>
      </c>
      <c r="F3" s="191" t="s">
        <v>15</v>
      </c>
      <c r="G3" s="21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</row>
    <row r="4" spans="1:112" s="17" customFormat="1" ht="43.5" customHeight="1" x14ac:dyDescent="0.25">
      <c r="A4" s="212"/>
      <c r="B4" s="213" t="s">
        <v>186</v>
      </c>
      <c r="C4" s="212"/>
      <c r="D4" s="212"/>
      <c r="E4" s="214"/>
      <c r="F4" s="214"/>
      <c r="G4" s="214"/>
    </row>
    <row r="5" spans="1:112" x14ac:dyDescent="0.25">
      <c r="A5" s="192"/>
      <c r="B5" s="185" t="s">
        <v>149</v>
      </c>
      <c r="C5" s="185"/>
      <c r="D5" s="186"/>
    </row>
    <row r="6" spans="1:112" ht="76.5" customHeight="1" x14ac:dyDescent="0.25">
      <c r="A6" s="193" t="s">
        <v>150</v>
      </c>
      <c r="B6" s="187" t="s">
        <v>151</v>
      </c>
      <c r="C6" s="188" t="s">
        <v>152</v>
      </c>
      <c r="D6" s="188">
        <v>1</v>
      </c>
      <c r="E6" s="201"/>
      <c r="F6" s="204">
        <f t="shared" ref="F6:F13" si="0">E6*D6</f>
        <v>0</v>
      </c>
    </row>
    <row r="7" spans="1:112" ht="22.5" x14ac:dyDescent="0.25">
      <c r="A7" s="193" t="s">
        <v>153</v>
      </c>
      <c r="B7" s="187" t="s">
        <v>185</v>
      </c>
      <c r="C7" s="188" t="s">
        <v>154</v>
      </c>
      <c r="D7" s="188">
        <v>1</v>
      </c>
      <c r="E7" s="201"/>
      <c r="F7" s="204">
        <f t="shared" si="0"/>
        <v>0</v>
      </c>
    </row>
    <row r="8" spans="1:112" x14ac:dyDescent="0.25">
      <c r="A8" s="193"/>
      <c r="B8" s="205"/>
      <c r="C8" s="188"/>
      <c r="D8" s="188"/>
      <c r="E8" s="201"/>
      <c r="F8" s="204"/>
    </row>
    <row r="9" spans="1:112" ht="87" customHeight="1" x14ac:dyDescent="0.25">
      <c r="A9" s="193" t="s">
        <v>155</v>
      </c>
      <c r="B9" s="187" t="s">
        <v>158</v>
      </c>
      <c r="C9" s="188" t="s">
        <v>159</v>
      </c>
      <c r="D9" s="188">
        <v>1</v>
      </c>
      <c r="E9" s="201"/>
      <c r="F9" s="204">
        <f t="shared" si="0"/>
        <v>0</v>
      </c>
    </row>
    <row r="10" spans="1:112" ht="22.5" customHeight="1" x14ac:dyDescent="0.25">
      <c r="A10" s="193" t="s">
        <v>156</v>
      </c>
      <c r="B10" s="187" t="s">
        <v>161</v>
      </c>
      <c r="C10" s="188"/>
      <c r="D10" s="188">
        <v>1</v>
      </c>
      <c r="E10" s="201"/>
      <c r="F10" s="204">
        <f t="shared" si="0"/>
        <v>0</v>
      </c>
    </row>
    <row r="11" spans="1:112" s="8" customFormat="1" ht="276.75" customHeight="1" x14ac:dyDescent="0.25">
      <c r="A11" s="300" t="s">
        <v>157</v>
      </c>
      <c r="B11" s="301" t="s">
        <v>200</v>
      </c>
      <c r="C11" s="299" t="s">
        <v>163</v>
      </c>
      <c r="D11" s="299">
        <v>1</v>
      </c>
      <c r="E11" s="298"/>
      <c r="F11" s="297">
        <f>E12*D11</f>
        <v>0</v>
      </c>
      <c r="G11" s="12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</row>
    <row r="12" spans="1:112" s="8" customFormat="1" ht="267.39999999999998" customHeight="1" x14ac:dyDescent="0.25">
      <c r="A12" s="300"/>
      <c r="B12" s="301"/>
      <c r="C12" s="299"/>
      <c r="D12" s="299"/>
      <c r="E12" s="298"/>
      <c r="F12" s="297"/>
      <c r="G12" s="12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</row>
    <row r="13" spans="1:112" s="8" customFormat="1" ht="122.65" customHeight="1" x14ac:dyDescent="0.25">
      <c r="A13" s="193" t="s">
        <v>160</v>
      </c>
      <c r="B13" s="205" t="s">
        <v>184</v>
      </c>
      <c r="C13" s="188" t="s">
        <v>164</v>
      </c>
      <c r="D13" s="188">
        <v>1</v>
      </c>
      <c r="E13" s="237"/>
      <c r="F13" s="204">
        <f t="shared" si="0"/>
        <v>0</v>
      </c>
      <c r="G13" s="12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</row>
    <row r="14" spans="1:112" s="8" customFormat="1" ht="45.75" customHeight="1" x14ac:dyDescent="0.25">
      <c r="A14" s="193" t="s">
        <v>162</v>
      </c>
      <c r="B14" s="205" t="s">
        <v>183</v>
      </c>
      <c r="C14" s="188" t="s">
        <v>167</v>
      </c>
      <c r="D14" s="188">
        <v>1</v>
      </c>
      <c r="E14" s="236"/>
      <c r="F14" s="204">
        <f t="shared" ref="F14" si="1">E14*D14</f>
        <v>0</v>
      </c>
      <c r="G14" s="12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</row>
    <row r="15" spans="1:112" s="8" customFormat="1" ht="15.75" thickBot="1" x14ac:dyDescent="0.3">
      <c r="A15" s="194"/>
      <c r="B15" s="184"/>
      <c r="C15" s="184"/>
      <c r="D15" s="184"/>
      <c r="E15" s="12"/>
      <c r="F15" s="12"/>
      <c r="G15" s="12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</row>
    <row r="16" spans="1:112" s="210" customFormat="1" ht="15.75" thickBot="1" x14ac:dyDescent="0.3">
      <c r="A16" s="206" t="s">
        <v>40</v>
      </c>
      <c r="B16" s="207" t="s">
        <v>165</v>
      </c>
      <c r="C16" s="208"/>
      <c r="D16" s="208"/>
      <c r="E16" s="209"/>
      <c r="F16" s="235">
        <f>SUM(F6:F14)</f>
        <v>0</v>
      </c>
      <c r="G16" s="234"/>
      <c r="I16" s="211"/>
      <c r="J16" s="211"/>
      <c r="K16" s="211"/>
      <c r="L16" s="211"/>
      <c r="M16" s="211"/>
      <c r="N16" s="211"/>
      <c r="O16" s="211"/>
      <c r="P16" s="211"/>
      <c r="Q16" s="211"/>
      <c r="R16" s="211"/>
      <c r="S16" s="211"/>
      <c r="T16" s="211"/>
      <c r="U16" s="211"/>
      <c r="V16" s="211"/>
      <c r="W16" s="211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11"/>
      <c r="BW16" s="211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211"/>
      <c r="CL16" s="211"/>
      <c r="CM16" s="211"/>
      <c r="CN16" s="211"/>
      <c r="CO16" s="211"/>
      <c r="CP16" s="211"/>
      <c r="CQ16" s="211"/>
      <c r="CR16" s="211"/>
      <c r="CS16" s="211"/>
      <c r="CT16" s="211"/>
      <c r="CU16" s="211"/>
      <c r="CV16" s="211"/>
      <c r="CW16" s="211"/>
      <c r="CX16" s="211"/>
      <c r="CY16" s="211"/>
      <c r="CZ16" s="211"/>
      <c r="DA16" s="211"/>
      <c r="DB16" s="211"/>
      <c r="DC16" s="211"/>
      <c r="DD16" s="211"/>
      <c r="DE16" s="211"/>
      <c r="DF16" s="211"/>
      <c r="DG16" s="211"/>
      <c r="DH16" s="211"/>
    </row>
    <row r="17" spans="1:112" s="8" customFormat="1" x14ac:dyDescent="0.25">
      <c r="A17" s="194"/>
      <c r="B17" s="184"/>
      <c r="C17" s="184"/>
      <c r="D17" s="184"/>
      <c r="E17" s="12"/>
      <c r="F17" s="12"/>
      <c r="G17" s="12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</row>
    <row r="18" spans="1:112" s="8" customFormat="1" x14ac:dyDescent="0.25">
      <c r="A18" s="194"/>
      <c r="B18" s="184"/>
      <c r="C18" s="184"/>
      <c r="D18" s="184"/>
      <c r="E18" s="12"/>
      <c r="F18" s="12"/>
      <c r="G18" s="12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</row>
    <row r="19" spans="1:112" s="8" customFormat="1" x14ac:dyDescent="0.25">
      <c r="A19" s="195"/>
      <c r="C19" s="11"/>
      <c r="D19" s="11"/>
      <c r="E19" s="12"/>
      <c r="F19" s="12"/>
      <c r="G19" s="12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</row>
    <row r="20" spans="1:112" s="8" customFormat="1" x14ac:dyDescent="0.25">
      <c r="A20" s="195"/>
      <c r="C20" s="11"/>
      <c r="D20" s="11"/>
      <c r="E20" s="12"/>
      <c r="F20" s="12"/>
      <c r="G20" s="12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</row>
    <row r="21" spans="1:112" s="8" customFormat="1" x14ac:dyDescent="0.25">
      <c r="A21" s="195"/>
      <c r="C21" s="11"/>
      <c r="D21" s="11"/>
      <c r="E21" s="12"/>
      <c r="F21" s="12"/>
      <c r="G21" s="12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</row>
    <row r="22" spans="1:112" s="8" customFormat="1" x14ac:dyDescent="0.25">
      <c r="A22" s="195"/>
      <c r="C22" s="11"/>
      <c r="D22" s="11"/>
      <c r="E22" s="12"/>
      <c r="F22" s="12"/>
      <c r="G22" s="12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</row>
    <row r="23" spans="1:112" s="8" customFormat="1" x14ac:dyDescent="0.25">
      <c r="A23" s="195"/>
      <c r="C23" s="11"/>
      <c r="D23" s="11"/>
      <c r="E23" s="12"/>
      <c r="F23" s="12"/>
      <c r="G23" s="12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</row>
    <row r="24" spans="1:112" s="8" customFormat="1" x14ac:dyDescent="0.25">
      <c r="A24" s="195"/>
      <c r="C24" s="11"/>
      <c r="D24" s="11"/>
      <c r="E24" s="12"/>
      <c r="F24" s="12"/>
      <c r="G24" s="12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</row>
    <row r="25" spans="1:112" s="8" customFormat="1" x14ac:dyDescent="0.25">
      <c r="A25" s="195"/>
      <c r="C25" s="11"/>
      <c r="D25" s="11"/>
      <c r="E25" s="12"/>
      <c r="F25" s="12"/>
      <c r="G25" s="12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</row>
    <row r="26" spans="1:112" s="8" customFormat="1" x14ac:dyDescent="0.25">
      <c r="A26" s="195"/>
      <c r="C26" s="11"/>
      <c r="D26" s="11"/>
      <c r="E26" s="12"/>
      <c r="F26" s="12"/>
      <c r="G26" s="12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</row>
    <row r="27" spans="1:112" s="8" customFormat="1" x14ac:dyDescent="0.25">
      <c r="A27" s="195"/>
      <c r="C27" s="11"/>
      <c r="D27" s="11"/>
      <c r="E27" s="12"/>
      <c r="F27" s="12"/>
      <c r="G27" s="12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</row>
    <row r="28" spans="1:112" s="8" customFormat="1" x14ac:dyDescent="0.25">
      <c r="A28" s="195"/>
      <c r="C28" s="11"/>
      <c r="D28" s="11"/>
      <c r="E28" s="12"/>
      <c r="F28" s="12"/>
      <c r="G28" s="12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</row>
    <row r="29" spans="1:112" s="8" customFormat="1" x14ac:dyDescent="0.25">
      <c r="A29" s="196"/>
      <c r="C29" s="11"/>
      <c r="D29" s="11"/>
      <c r="E29" s="12"/>
      <c r="F29" s="12"/>
      <c r="G29" s="12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</row>
    <row r="30" spans="1:112" s="8" customFormat="1" x14ac:dyDescent="0.25">
      <c r="A30" s="195"/>
      <c r="C30" s="11"/>
      <c r="D30" s="11"/>
      <c r="E30" s="12"/>
      <c r="F30" s="12"/>
      <c r="G30" s="12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</row>
    <row r="31" spans="1:112" s="8" customFormat="1" x14ac:dyDescent="0.25">
      <c r="A31" s="195"/>
      <c r="C31" s="11"/>
      <c r="D31" s="11"/>
      <c r="E31" s="12"/>
      <c r="F31" s="12"/>
      <c r="G31" s="12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</row>
    <row r="32" spans="1:112" s="8" customFormat="1" x14ac:dyDescent="0.25">
      <c r="A32" s="195"/>
      <c r="C32" s="11"/>
      <c r="D32" s="11"/>
      <c r="E32" s="12"/>
      <c r="F32" s="12"/>
      <c r="G32" s="12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</row>
    <row r="33" spans="1:112" s="8" customFormat="1" x14ac:dyDescent="0.25">
      <c r="A33" s="195"/>
      <c r="C33" s="11"/>
      <c r="D33" s="11"/>
      <c r="E33" s="12"/>
      <c r="F33" s="12"/>
      <c r="G33" s="12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</row>
    <row r="34" spans="1:112" s="8" customFormat="1" x14ac:dyDescent="0.25">
      <c r="A34" s="196"/>
      <c r="C34" s="11"/>
      <c r="D34" s="11"/>
      <c r="E34" s="12"/>
      <c r="F34" s="12"/>
      <c r="G34" s="12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</row>
    <row r="35" spans="1:112" s="8" customFormat="1" x14ac:dyDescent="0.25">
      <c r="A35" s="195"/>
      <c r="C35" s="11"/>
      <c r="D35" s="11"/>
      <c r="E35" s="12"/>
      <c r="F35" s="12"/>
      <c r="G35" s="12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</row>
    <row r="36" spans="1:112" s="8" customFormat="1" x14ac:dyDescent="0.25">
      <c r="A36" s="195"/>
      <c r="C36" s="11"/>
      <c r="D36" s="11"/>
      <c r="E36" s="12"/>
      <c r="F36" s="12"/>
      <c r="G36" s="12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</row>
    <row r="37" spans="1:112" s="8" customFormat="1" x14ac:dyDescent="0.25">
      <c r="A37" s="195"/>
      <c r="C37" s="11"/>
      <c r="D37" s="11"/>
      <c r="E37" s="12"/>
      <c r="F37" s="12"/>
      <c r="G37" s="12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</row>
    <row r="38" spans="1:112" s="8" customFormat="1" x14ac:dyDescent="0.25">
      <c r="A38" s="195"/>
      <c r="C38" s="11"/>
      <c r="D38" s="11"/>
      <c r="E38" s="12"/>
      <c r="F38" s="12"/>
      <c r="G38" s="12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</row>
    <row r="39" spans="1:112" s="8" customFormat="1" x14ac:dyDescent="0.25">
      <c r="A39" s="195"/>
      <c r="C39" s="11"/>
      <c r="D39" s="11"/>
      <c r="E39" s="12"/>
      <c r="F39" s="12"/>
      <c r="G39" s="12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</row>
    <row r="40" spans="1:112" s="8" customFormat="1" x14ac:dyDescent="0.25">
      <c r="A40" s="196"/>
      <c r="C40" s="11"/>
      <c r="D40" s="11"/>
      <c r="E40" s="12"/>
      <c r="F40" s="12"/>
      <c r="G40" s="12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</row>
    <row r="41" spans="1:112" s="8" customFormat="1" x14ac:dyDescent="0.25">
      <c r="A41" s="195"/>
      <c r="C41" s="11"/>
      <c r="D41" s="11"/>
      <c r="E41" s="12"/>
      <c r="F41" s="12"/>
      <c r="G41" s="12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</row>
    <row r="42" spans="1:112" s="8" customFormat="1" x14ac:dyDescent="0.25">
      <c r="A42" s="195"/>
      <c r="C42" s="11"/>
      <c r="D42" s="11"/>
      <c r="E42" s="12"/>
      <c r="F42" s="12"/>
      <c r="G42" s="12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</row>
    <row r="43" spans="1:112" s="8" customFormat="1" x14ac:dyDescent="0.25">
      <c r="A43" s="195"/>
      <c r="C43" s="11"/>
      <c r="D43" s="11"/>
      <c r="E43" s="12"/>
      <c r="F43" s="12"/>
      <c r="G43" s="12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</row>
    <row r="44" spans="1:112" x14ac:dyDescent="0.25">
      <c r="A44" s="196"/>
    </row>
    <row r="45" spans="1:112" x14ac:dyDescent="0.25">
      <c r="A45" s="195"/>
    </row>
    <row r="46" spans="1:112" x14ac:dyDescent="0.25">
      <c r="A46" s="195"/>
    </row>
    <row r="47" spans="1:112" x14ac:dyDescent="0.25">
      <c r="A47" s="195"/>
    </row>
    <row r="48" spans="1:112" x14ac:dyDescent="0.25">
      <c r="A48" s="195"/>
    </row>
    <row r="49" spans="1:7" x14ac:dyDescent="0.25">
      <c r="A49" s="195"/>
    </row>
    <row r="50" spans="1:7" x14ac:dyDescent="0.25">
      <c r="A50" s="195"/>
    </row>
    <row r="51" spans="1:7" x14ac:dyDescent="0.25">
      <c r="A51" s="195"/>
    </row>
    <row r="52" spans="1:7" x14ac:dyDescent="0.25">
      <c r="A52" s="195"/>
    </row>
    <row r="53" spans="1:7" x14ac:dyDescent="0.25">
      <c r="A53" s="195"/>
    </row>
    <row r="54" spans="1:7" x14ac:dyDescent="0.25">
      <c r="A54" s="195"/>
    </row>
    <row r="55" spans="1:7" x14ac:dyDescent="0.25">
      <c r="A55" s="195"/>
    </row>
    <row r="56" spans="1:7" x14ac:dyDescent="0.25">
      <c r="A56" s="195"/>
    </row>
    <row r="59" spans="1:7" x14ac:dyDescent="0.25">
      <c r="A59" s="198"/>
      <c r="B59" s="5"/>
      <c r="C59" s="10"/>
      <c r="D59" s="10"/>
      <c r="E59" s="10"/>
      <c r="F59" s="10"/>
      <c r="G59" s="10"/>
    </row>
    <row r="60" spans="1:7" x14ac:dyDescent="0.25">
      <c r="A60" s="198"/>
      <c r="B60" s="5"/>
      <c r="C60" s="10"/>
      <c r="D60" s="10"/>
      <c r="E60" s="10"/>
      <c r="F60" s="10"/>
      <c r="G60" s="10"/>
    </row>
    <row r="61" spans="1:7" x14ac:dyDescent="0.25">
      <c r="A61" s="198"/>
      <c r="B61" s="5"/>
      <c r="C61" s="10"/>
      <c r="D61" s="10"/>
      <c r="E61" s="10"/>
      <c r="F61" s="10"/>
      <c r="G61" s="10"/>
    </row>
    <row r="62" spans="1:7" x14ac:dyDescent="0.25">
      <c r="A62" s="198"/>
      <c r="B62" s="5"/>
      <c r="C62" s="10"/>
      <c r="D62" s="10"/>
      <c r="E62" s="10"/>
      <c r="F62" s="10"/>
      <c r="G62" s="10"/>
    </row>
    <row r="63" spans="1:7" x14ac:dyDescent="0.25">
      <c r="A63" s="198"/>
      <c r="B63" s="5"/>
      <c r="C63" s="10"/>
      <c r="D63" s="10"/>
      <c r="E63" s="10"/>
      <c r="F63" s="10"/>
      <c r="G63" s="10"/>
    </row>
    <row r="64" spans="1:7" x14ac:dyDescent="0.25">
      <c r="A64" s="198"/>
      <c r="B64" s="5"/>
      <c r="C64" s="10"/>
      <c r="D64" s="10"/>
      <c r="E64" s="10"/>
      <c r="F64" s="10"/>
      <c r="G64" s="10"/>
    </row>
    <row r="65" spans="1:7" x14ac:dyDescent="0.25">
      <c r="A65" s="198"/>
      <c r="B65" s="5"/>
      <c r="C65" s="10"/>
      <c r="D65" s="10"/>
      <c r="E65" s="10"/>
      <c r="F65" s="10"/>
      <c r="G65" s="10"/>
    </row>
    <row r="66" spans="1:7" x14ac:dyDescent="0.25">
      <c r="A66" s="198"/>
      <c r="B66" s="5"/>
      <c r="C66" s="10"/>
      <c r="D66" s="10"/>
      <c r="E66" s="10"/>
      <c r="F66" s="10"/>
      <c r="G66" s="10"/>
    </row>
    <row r="67" spans="1:7" x14ac:dyDescent="0.25">
      <c r="A67" s="198"/>
      <c r="B67" s="5"/>
      <c r="C67" s="10"/>
      <c r="D67" s="10"/>
      <c r="E67" s="10"/>
      <c r="F67" s="10"/>
      <c r="G67" s="10"/>
    </row>
    <row r="68" spans="1:7" x14ac:dyDescent="0.25">
      <c r="A68" s="198"/>
      <c r="B68" s="5"/>
      <c r="C68" s="10"/>
      <c r="D68" s="10"/>
      <c r="E68" s="10"/>
      <c r="F68" s="10"/>
      <c r="G68" s="10"/>
    </row>
    <row r="69" spans="1:7" x14ac:dyDescent="0.25">
      <c r="A69" s="198"/>
      <c r="B69" s="5"/>
      <c r="C69" s="10"/>
      <c r="D69" s="10"/>
      <c r="E69" s="10"/>
      <c r="F69" s="10"/>
      <c r="G69" s="10"/>
    </row>
    <row r="70" spans="1:7" x14ac:dyDescent="0.25">
      <c r="A70" s="198"/>
      <c r="B70" s="5"/>
      <c r="C70" s="10"/>
      <c r="D70" s="10"/>
      <c r="E70" s="10"/>
      <c r="F70" s="10"/>
      <c r="G70" s="10"/>
    </row>
    <row r="71" spans="1:7" x14ac:dyDescent="0.25">
      <c r="A71" s="198"/>
      <c r="B71" s="5"/>
      <c r="C71" s="10"/>
      <c r="D71" s="10"/>
      <c r="E71" s="10"/>
      <c r="F71" s="10"/>
      <c r="G71" s="10"/>
    </row>
    <row r="72" spans="1:7" x14ac:dyDescent="0.25">
      <c r="A72" s="198"/>
      <c r="B72" s="5"/>
      <c r="C72" s="10"/>
      <c r="D72" s="10"/>
      <c r="E72" s="10"/>
      <c r="F72" s="10"/>
      <c r="G72" s="10"/>
    </row>
    <row r="73" spans="1:7" x14ac:dyDescent="0.25">
      <c r="A73" s="198"/>
      <c r="B73" s="5"/>
      <c r="C73" s="10"/>
      <c r="D73" s="10"/>
      <c r="E73" s="10"/>
      <c r="F73" s="10"/>
      <c r="G73" s="10"/>
    </row>
    <row r="74" spans="1:7" x14ac:dyDescent="0.25">
      <c r="A74" s="198"/>
      <c r="B74" s="5"/>
      <c r="C74" s="10"/>
      <c r="D74" s="10"/>
      <c r="E74" s="10"/>
      <c r="F74" s="10"/>
      <c r="G74" s="10"/>
    </row>
    <row r="75" spans="1:7" x14ac:dyDescent="0.25">
      <c r="A75" s="198"/>
      <c r="B75" s="5"/>
      <c r="C75" s="10"/>
      <c r="D75" s="10"/>
      <c r="E75" s="10"/>
      <c r="F75" s="10"/>
      <c r="G75" s="10"/>
    </row>
    <row r="76" spans="1:7" x14ac:dyDescent="0.25">
      <c r="A76" s="198"/>
      <c r="B76" s="5"/>
      <c r="C76" s="10"/>
      <c r="D76" s="10"/>
      <c r="E76" s="10"/>
      <c r="F76" s="10"/>
      <c r="G76" s="10"/>
    </row>
    <row r="77" spans="1:7" x14ac:dyDescent="0.25">
      <c r="A77" s="198"/>
      <c r="B77" s="5"/>
      <c r="C77" s="10"/>
      <c r="D77" s="10"/>
      <c r="E77" s="10"/>
      <c r="F77" s="10"/>
      <c r="G77" s="10"/>
    </row>
    <row r="78" spans="1:7" x14ac:dyDescent="0.25">
      <c r="A78" s="198"/>
      <c r="B78" s="5"/>
      <c r="C78" s="10"/>
      <c r="D78" s="10"/>
      <c r="E78" s="10"/>
      <c r="F78" s="10"/>
      <c r="G78" s="10"/>
    </row>
    <row r="79" spans="1:7" x14ac:dyDescent="0.25">
      <c r="A79" s="198"/>
      <c r="B79" s="5"/>
      <c r="C79" s="10"/>
      <c r="D79" s="10"/>
      <c r="E79" s="10"/>
      <c r="F79" s="10"/>
      <c r="G79" s="10"/>
    </row>
    <row r="80" spans="1:7" x14ac:dyDescent="0.25">
      <c r="A80" s="198"/>
      <c r="B80" s="5"/>
      <c r="C80" s="10"/>
      <c r="D80" s="10"/>
      <c r="E80" s="10"/>
      <c r="F80" s="10"/>
      <c r="G80" s="10"/>
    </row>
    <row r="81" spans="1:7" x14ac:dyDescent="0.25">
      <c r="A81" s="198"/>
      <c r="B81" s="5"/>
      <c r="C81" s="10"/>
      <c r="D81" s="10"/>
      <c r="E81" s="10"/>
      <c r="F81" s="10"/>
      <c r="G81" s="10"/>
    </row>
    <row r="82" spans="1:7" x14ac:dyDescent="0.25">
      <c r="A82" s="198"/>
      <c r="B82" s="5"/>
      <c r="C82" s="10"/>
      <c r="D82" s="10"/>
      <c r="E82" s="10"/>
      <c r="F82" s="10"/>
      <c r="G82" s="10"/>
    </row>
    <row r="83" spans="1:7" x14ac:dyDescent="0.25">
      <c r="A83" s="198"/>
      <c r="B83" s="5"/>
      <c r="C83" s="10"/>
      <c r="D83" s="10"/>
      <c r="E83" s="10"/>
      <c r="F83" s="10"/>
      <c r="G83" s="10"/>
    </row>
    <row r="84" spans="1:7" x14ac:dyDescent="0.25">
      <c r="A84" s="198"/>
      <c r="B84" s="5"/>
      <c r="C84" s="10"/>
      <c r="D84" s="10"/>
      <c r="E84" s="10"/>
      <c r="F84" s="10"/>
      <c r="G84" s="10"/>
    </row>
    <row r="85" spans="1:7" x14ac:dyDescent="0.25">
      <c r="A85" s="198"/>
      <c r="B85" s="5"/>
      <c r="C85" s="10"/>
      <c r="D85" s="10"/>
      <c r="E85" s="10"/>
      <c r="F85" s="10"/>
      <c r="G85" s="10"/>
    </row>
    <row r="86" spans="1:7" x14ac:dyDescent="0.25">
      <c r="A86" s="198"/>
      <c r="B86" s="5"/>
      <c r="C86" s="10"/>
      <c r="D86" s="10"/>
      <c r="E86" s="10"/>
      <c r="F86" s="10"/>
      <c r="G86" s="10"/>
    </row>
    <row r="87" spans="1:7" x14ac:dyDescent="0.25">
      <c r="A87" s="198"/>
      <c r="B87" s="5"/>
      <c r="C87" s="10"/>
      <c r="D87" s="10"/>
      <c r="E87" s="10"/>
      <c r="F87" s="10"/>
      <c r="G87" s="10"/>
    </row>
    <row r="88" spans="1:7" x14ac:dyDescent="0.25">
      <c r="A88" s="198"/>
      <c r="B88" s="5"/>
      <c r="C88" s="10"/>
      <c r="D88" s="10"/>
      <c r="E88" s="10"/>
      <c r="F88" s="10"/>
      <c r="G88" s="10"/>
    </row>
    <row r="89" spans="1:7" x14ac:dyDescent="0.25">
      <c r="A89" s="198"/>
      <c r="B89" s="5"/>
      <c r="C89" s="10"/>
      <c r="D89" s="10"/>
      <c r="E89" s="10"/>
      <c r="F89" s="10"/>
      <c r="G89" s="10"/>
    </row>
    <row r="90" spans="1:7" x14ac:dyDescent="0.25">
      <c r="A90" s="198"/>
      <c r="B90" s="5"/>
      <c r="C90" s="10"/>
      <c r="D90" s="10"/>
      <c r="E90" s="10"/>
      <c r="F90" s="10"/>
      <c r="G90" s="10"/>
    </row>
    <row r="91" spans="1:7" x14ac:dyDescent="0.25">
      <c r="A91" s="198"/>
      <c r="B91" s="5"/>
      <c r="C91" s="10"/>
      <c r="D91" s="10"/>
      <c r="E91" s="10"/>
      <c r="F91" s="10"/>
      <c r="G91" s="10"/>
    </row>
    <row r="92" spans="1:7" x14ac:dyDescent="0.25">
      <c r="A92" s="198"/>
      <c r="B92" s="5"/>
      <c r="C92" s="10"/>
      <c r="D92" s="10"/>
      <c r="E92" s="10"/>
      <c r="F92" s="10"/>
      <c r="G92" s="10"/>
    </row>
    <row r="93" spans="1:7" x14ac:dyDescent="0.25">
      <c r="A93" s="198"/>
      <c r="B93" s="5"/>
      <c r="C93" s="10"/>
      <c r="D93" s="10"/>
      <c r="E93" s="10"/>
      <c r="F93" s="10"/>
      <c r="G93" s="10"/>
    </row>
    <row r="94" spans="1:7" x14ac:dyDescent="0.25">
      <c r="A94" s="198"/>
      <c r="B94" s="5"/>
      <c r="C94" s="10"/>
      <c r="D94" s="10"/>
      <c r="E94" s="10"/>
      <c r="F94" s="10"/>
      <c r="G94" s="10"/>
    </row>
    <row r="95" spans="1:7" x14ac:dyDescent="0.25">
      <c r="A95" s="198"/>
      <c r="B95" s="5"/>
      <c r="C95" s="10"/>
      <c r="D95" s="10"/>
      <c r="E95" s="10"/>
      <c r="F95" s="10"/>
      <c r="G95" s="10"/>
    </row>
    <row r="96" spans="1:7" x14ac:dyDescent="0.25">
      <c r="A96" s="198"/>
      <c r="B96" s="5"/>
      <c r="C96" s="10"/>
      <c r="D96" s="10"/>
      <c r="E96" s="10"/>
      <c r="F96" s="10"/>
      <c r="G96" s="10"/>
    </row>
    <row r="97" spans="1:7" x14ac:dyDescent="0.25">
      <c r="A97" s="198"/>
      <c r="B97" s="5"/>
      <c r="C97" s="10"/>
      <c r="D97" s="10"/>
      <c r="E97" s="10"/>
      <c r="F97" s="10"/>
      <c r="G97" s="10"/>
    </row>
    <row r="98" spans="1:7" x14ac:dyDescent="0.25">
      <c r="A98" s="198"/>
      <c r="B98" s="5"/>
      <c r="C98" s="10"/>
      <c r="D98" s="10"/>
      <c r="E98" s="10"/>
      <c r="F98" s="10"/>
      <c r="G98" s="10"/>
    </row>
    <row r="99" spans="1:7" x14ac:dyDescent="0.25">
      <c r="A99" s="198"/>
      <c r="B99" s="5"/>
      <c r="C99" s="10"/>
      <c r="D99" s="10"/>
      <c r="E99" s="10"/>
      <c r="F99" s="10"/>
      <c r="G99" s="10"/>
    </row>
    <row r="100" spans="1:7" x14ac:dyDescent="0.25">
      <c r="A100" s="198"/>
      <c r="B100" s="5"/>
      <c r="C100" s="10"/>
      <c r="D100" s="10"/>
      <c r="E100" s="10"/>
      <c r="F100" s="10"/>
      <c r="G100" s="10"/>
    </row>
    <row r="101" spans="1:7" x14ac:dyDescent="0.25">
      <c r="A101" s="198"/>
      <c r="B101" s="5"/>
      <c r="C101" s="10"/>
      <c r="D101" s="10"/>
      <c r="E101" s="10"/>
      <c r="F101" s="10"/>
      <c r="G101" s="10"/>
    </row>
    <row r="102" spans="1:7" x14ac:dyDescent="0.25">
      <c r="A102" s="198"/>
      <c r="B102" s="5"/>
      <c r="C102" s="10"/>
      <c r="D102" s="10"/>
      <c r="E102" s="10"/>
      <c r="F102" s="10"/>
      <c r="G102" s="10"/>
    </row>
    <row r="103" spans="1:7" x14ac:dyDescent="0.25">
      <c r="A103" s="198"/>
      <c r="B103" s="5"/>
      <c r="C103" s="10"/>
      <c r="D103" s="10"/>
      <c r="E103" s="10"/>
      <c r="F103" s="10"/>
      <c r="G103" s="10"/>
    </row>
    <row r="104" spans="1:7" x14ac:dyDescent="0.25">
      <c r="A104" s="198"/>
      <c r="B104" s="5"/>
      <c r="C104" s="10"/>
      <c r="D104" s="10"/>
      <c r="E104" s="10"/>
      <c r="F104" s="10"/>
      <c r="G104" s="10"/>
    </row>
    <row r="105" spans="1:7" x14ac:dyDescent="0.25">
      <c r="A105" s="198"/>
      <c r="B105" s="5"/>
      <c r="C105" s="10"/>
      <c r="D105" s="10"/>
      <c r="E105" s="10"/>
      <c r="F105" s="10"/>
      <c r="G105" s="10"/>
    </row>
    <row r="106" spans="1:7" x14ac:dyDescent="0.25">
      <c r="A106" s="198"/>
      <c r="B106" s="5"/>
      <c r="C106" s="10"/>
      <c r="D106" s="10"/>
      <c r="E106" s="10"/>
      <c r="F106" s="10"/>
      <c r="G106" s="10"/>
    </row>
    <row r="107" spans="1:7" x14ac:dyDescent="0.25">
      <c r="A107" s="198"/>
      <c r="B107" s="5"/>
      <c r="C107" s="10"/>
      <c r="D107" s="10"/>
      <c r="E107" s="10"/>
      <c r="F107" s="10"/>
      <c r="G107" s="10"/>
    </row>
    <row r="108" spans="1:7" x14ac:dyDescent="0.25">
      <c r="A108" s="198"/>
      <c r="B108" s="5"/>
      <c r="C108" s="10"/>
      <c r="D108" s="10"/>
      <c r="E108" s="10"/>
      <c r="F108" s="10"/>
      <c r="G108" s="10"/>
    </row>
    <row r="109" spans="1:7" x14ac:dyDescent="0.25">
      <c r="A109" s="198"/>
      <c r="B109" s="5"/>
      <c r="C109" s="10"/>
      <c r="D109" s="10"/>
      <c r="E109" s="10"/>
      <c r="F109" s="10"/>
      <c r="G109" s="10"/>
    </row>
    <row r="110" spans="1:7" x14ac:dyDescent="0.25">
      <c r="A110" s="198"/>
      <c r="B110" s="5"/>
      <c r="C110" s="10"/>
      <c r="D110" s="10"/>
      <c r="E110" s="10"/>
      <c r="F110" s="10"/>
      <c r="G110" s="10"/>
    </row>
    <row r="111" spans="1:7" x14ac:dyDescent="0.25">
      <c r="A111" s="198"/>
      <c r="B111" s="5"/>
      <c r="C111" s="10"/>
      <c r="D111" s="10"/>
      <c r="E111" s="10"/>
      <c r="F111" s="10"/>
      <c r="G111" s="10"/>
    </row>
    <row r="112" spans="1:7" x14ac:dyDescent="0.25">
      <c r="A112" s="198"/>
      <c r="B112" s="5"/>
      <c r="C112" s="10"/>
      <c r="D112" s="10"/>
      <c r="E112" s="10"/>
      <c r="F112" s="10"/>
      <c r="G112" s="10"/>
    </row>
    <row r="113" spans="1:7" x14ac:dyDescent="0.25">
      <c r="A113" s="198"/>
      <c r="B113" s="5"/>
      <c r="C113" s="10"/>
      <c r="D113" s="10"/>
      <c r="E113" s="10"/>
      <c r="F113" s="10"/>
      <c r="G113" s="10"/>
    </row>
    <row r="114" spans="1:7" x14ac:dyDescent="0.25">
      <c r="A114" s="198"/>
      <c r="B114" s="5"/>
      <c r="C114" s="10"/>
      <c r="D114" s="10"/>
      <c r="E114" s="10"/>
      <c r="F114" s="10"/>
      <c r="G114" s="10"/>
    </row>
    <row r="115" spans="1:7" x14ac:dyDescent="0.25">
      <c r="A115" s="198"/>
      <c r="B115" s="5"/>
      <c r="C115" s="10"/>
      <c r="D115" s="10"/>
      <c r="E115" s="10"/>
      <c r="F115" s="10"/>
      <c r="G115" s="10"/>
    </row>
    <row r="116" spans="1:7" x14ac:dyDescent="0.25">
      <c r="A116" s="198"/>
      <c r="B116" s="5"/>
      <c r="C116" s="10"/>
      <c r="D116" s="10"/>
      <c r="E116" s="10"/>
      <c r="F116" s="10"/>
      <c r="G116" s="10"/>
    </row>
    <row r="117" spans="1:7" x14ac:dyDescent="0.25">
      <c r="A117" s="198"/>
      <c r="B117" s="5"/>
      <c r="C117" s="10"/>
      <c r="D117" s="10"/>
      <c r="E117" s="10"/>
      <c r="F117" s="10"/>
      <c r="G117" s="10"/>
    </row>
    <row r="118" spans="1:7" x14ac:dyDescent="0.25">
      <c r="A118" s="198"/>
      <c r="B118" s="5"/>
      <c r="C118" s="10"/>
      <c r="D118" s="10"/>
      <c r="E118" s="10"/>
      <c r="F118" s="10"/>
      <c r="G118" s="10"/>
    </row>
    <row r="119" spans="1:7" x14ac:dyDescent="0.25">
      <c r="A119" s="198"/>
      <c r="B119" s="5"/>
      <c r="C119" s="10"/>
      <c r="D119" s="10"/>
      <c r="E119" s="10"/>
      <c r="F119" s="10"/>
      <c r="G119" s="10"/>
    </row>
    <row r="120" spans="1:7" x14ac:dyDescent="0.25">
      <c r="A120" s="198"/>
      <c r="B120" s="5"/>
      <c r="C120" s="10"/>
      <c r="D120" s="10"/>
      <c r="E120" s="10"/>
      <c r="F120" s="10"/>
      <c r="G120" s="10"/>
    </row>
    <row r="121" spans="1:7" x14ac:dyDescent="0.25">
      <c r="A121" s="198"/>
      <c r="B121" s="5"/>
      <c r="C121" s="10"/>
      <c r="D121" s="10"/>
      <c r="E121" s="10"/>
      <c r="F121" s="10"/>
      <c r="G121" s="10"/>
    </row>
    <row r="122" spans="1:7" x14ac:dyDescent="0.25">
      <c r="A122" s="198"/>
      <c r="B122" s="5"/>
      <c r="C122" s="10"/>
      <c r="D122" s="10"/>
      <c r="E122" s="10"/>
      <c r="F122" s="10"/>
      <c r="G122" s="10"/>
    </row>
    <row r="123" spans="1:7" x14ac:dyDescent="0.25">
      <c r="A123" s="198"/>
      <c r="B123" s="5"/>
      <c r="C123" s="10"/>
      <c r="D123" s="10"/>
      <c r="E123" s="10"/>
      <c r="F123" s="10"/>
      <c r="G123" s="10"/>
    </row>
    <row r="124" spans="1:7" x14ac:dyDescent="0.25">
      <c r="A124" s="198"/>
      <c r="B124" s="5"/>
      <c r="C124" s="10"/>
      <c r="D124" s="10"/>
      <c r="E124" s="10"/>
      <c r="F124" s="10"/>
      <c r="G124" s="10"/>
    </row>
    <row r="125" spans="1:7" x14ac:dyDescent="0.25">
      <c r="A125" s="198"/>
      <c r="B125" s="5"/>
      <c r="C125" s="10"/>
      <c r="D125" s="10"/>
      <c r="E125" s="10"/>
      <c r="F125" s="10"/>
      <c r="G125" s="10"/>
    </row>
    <row r="126" spans="1:7" x14ac:dyDescent="0.25">
      <c r="A126" s="198"/>
      <c r="B126" s="5"/>
      <c r="C126" s="10"/>
      <c r="D126" s="10"/>
      <c r="E126" s="10"/>
      <c r="F126" s="10"/>
      <c r="G126" s="10"/>
    </row>
    <row r="127" spans="1:7" x14ac:dyDescent="0.25">
      <c r="A127" s="198"/>
      <c r="B127" s="5"/>
      <c r="C127" s="10"/>
      <c r="D127" s="10"/>
      <c r="E127" s="10"/>
      <c r="F127" s="10"/>
      <c r="G127" s="10"/>
    </row>
    <row r="128" spans="1:7" x14ac:dyDescent="0.25">
      <c r="A128" s="198"/>
      <c r="B128" s="5"/>
      <c r="C128" s="10"/>
      <c r="D128" s="10"/>
      <c r="E128" s="10"/>
      <c r="F128" s="10"/>
      <c r="G128" s="10"/>
    </row>
    <row r="129" spans="1:7" x14ac:dyDescent="0.25">
      <c r="A129" s="198"/>
      <c r="B129" s="5"/>
      <c r="C129" s="10"/>
      <c r="D129" s="10"/>
      <c r="E129" s="10"/>
      <c r="F129" s="10"/>
      <c r="G129" s="10"/>
    </row>
    <row r="130" spans="1:7" x14ac:dyDescent="0.25">
      <c r="A130" s="198"/>
      <c r="B130" s="5"/>
      <c r="C130" s="10"/>
      <c r="D130" s="10"/>
      <c r="E130" s="10"/>
      <c r="F130" s="10"/>
      <c r="G130" s="10"/>
    </row>
    <row r="131" spans="1:7" x14ac:dyDescent="0.25">
      <c r="A131" s="198"/>
      <c r="B131" s="5"/>
      <c r="C131" s="10"/>
      <c r="D131" s="10"/>
      <c r="E131" s="10"/>
      <c r="F131" s="10"/>
      <c r="G131" s="10"/>
    </row>
    <row r="132" spans="1:7" x14ac:dyDescent="0.25">
      <c r="A132" s="198"/>
      <c r="B132" s="5"/>
      <c r="C132" s="10"/>
      <c r="D132" s="10"/>
      <c r="E132" s="10"/>
      <c r="F132" s="10"/>
      <c r="G132" s="10"/>
    </row>
    <row r="133" spans="1:7" x14ac:dyDescent="0.25">
      <c r="A133" s="198"/>
      <c r="B133" s="5"/>
      <c r="C133" s="10"/>
      <c r="D133" s="10"/>
      <c r="E133" s="10"/>
      <c r="F133" s="10"/>
      <c r="G133" s="10"/>
    </row>
    <row r="134" spans="1:7" x14ac:dyDescent="0.25">
      <c r="A134" s="198"/>
      <c r="B134" s="5"/>
      <c r="C134" s="10"/>
      <c r="D134" s="10"/>
      <c r="E134" s="10"/>
      <c r="F134" s="10"/>
      <c r="G134" s="10"/>
    </row>
    <row r="135" spans="1:7" x14ac:dyDescent="0.25">
      <c r="A135" s="198"/>
      <c r="B135" s="5"/>
      <c r="C135" s="10"/>
      <c r="D135" s="10"/>
      <c r="E135" s="10"/>
      <c r="F135" s="10"/>
      <c r="G135" s="10"/>
    </row>
    <row r="136" spans="1:7" x14ac:dyDescent="0.25">
      <c r="A136" s="198"/>
      <c r="B136" s="5"/>
      <c r="C136" s="10"/>
      <c r="D136" s="10"/>
      <c r="E136" s="10"/>
      <c r="F136" s="10"/>
      <c r="G136" s="10"/>
    </row>
    <row r="137" spans="1:7" x14ac:dyDescent="0.25">
      <c r="A137" s="198"/>
      <c r="B137" s="5"/>
      <c r="C137" s="10"/>
      <c r="D137" s="10"/>
      <c r="E137" s="10"/>
      <c r="F137" s="10"/>
      <c r="G137" s="10"/>
    </row>
    <row r="138" spans="1:7" x14ac:dyDescent="0.25">
      <c r="A138" s="198"/>
      <c r="B138" s="5"/>
      <c r="C138" s="10"/>
      <c r="D138" s="10"/>
      <c r="E138" s="10"/>
      <c r="F138" s="10"/>
      <c r="G138" s="10"/>
    </row>
    <row r="139" spans="1:7" x14ac:dyDescent="0.25">
      <c r="A139" s="198"/>
      <c r="B139" s="5"/>
      <c r="C139" s="10"/>
      <c r="D139" s="10"/>
      <c r="E139" s="10"/>
      <c r="F139" s="10"/>
      <c r="G139" s="10"/>
    </row>
    <row r="140" spans="1:7" x14ac:dyDescent="0.25">
      <c r="A140" s="198"/>
      <c r="B140" s="5"/>
      <c r="C140" s="10"/>
      <c r="D140" s="10"/>
      <c r="E140" s="10"/>
      <c r="F140" s="10"/>
      <c r="G140" s="10"/>
    </row>
    <row r="141" spans="1:7" x14ac:dyDescent="0.25">
      <c r="A141" s="198"/>
      <c r="B141" s="5"/>
      <c r="C141" s="10"/>
      <c r="D141" s="10"/>
      <c r="E141" s="10"/>
      <c r="F141" s="10"/>
      <c r="G141" s="10"/>
    </row>
    <row r="142" spans="1:7" x14ac:dyDescent="0.25">
      <c r="A142" s="198"/>
      <c r="B142" s="5"/>
      <c r="C142" s="10"/>
      <c r="D142" s="10"/>
      <c r="E142" s="10"/>
      <c r="F142" s="10"/>
      <c r="G142" s="10"/>
    </row>
    <row r="143" spans="1:7" x14ac:dyDescent="0.25">
      <c r="A143" s="198"/>
      <c r="B143" s="5"/>
      <c r="C143" s="10"/>
      <c r="D143" s="10"/>
      <c r="E143" s="10"/>
      <c r="F143" s="10"/>
      <c r="G143" s="10"/>
    </row>
    <row r="144" spans="1:7" x14ac:dyDescent="0.25">
      <c r="A144" s="198"/>
      <c r="B144" s="5"/>
      <c r="C144" s="10"/>
      <c r="D144" s="10"/>
      <c r="E144" s="10"/>
      <c r="F144" s="10"/>
      <c r="G144" s="10"/>
    </row>
    <row r="145" spans="1:7" x14ac:dyDescent="0.25">
      <c r="A145" s="198"/>
      <c r="B145" s="5"/>
      <c r="C145" s="10"/>
      <c r="D145" s="10"/>
      <c r="E145" s="10"/>
      <c r="F145" s="10"/>
      <c r="G145" s="10"/>
    </row>
    <row r="146" spans="1:7" x14ac:dyDescent="0.25">
      <c r="A146" s="198"/>
      <c r="B146" s="5"/>
      <c r="C146" s="10"/>
      <c r="D146" s="10"/>
      <c r="E146" s="10"/>
      <c r="F146" s="10"/>
      <c r="G146" s="10"/>
    </row>
    <row r="147" spans="1:7" x14ac:dyDescent="0.25">
      <c r="A147" s="198"/>
      <c r="B147" s="5"/>
      <c r="C147" s="10"/>
      <c r="D147" s="10"/>
      <c r="E147" s="10"/>
      <c r="F147" s="10"/>
      <c r="G147" s="10"/>
    </row>
    <row r="148" spans="1:7" x14ac:dyDescent="0.25">
      <c r="A148" s="198"/>
      <c r="B148" s="5"/>
      <c r="C148" s="10"/>
      <c r="D148" s="10"/>
      <c r="E148" s="10"/>
      <c r="F148" s="10"/>
      <c r="G148" s="10"/>
    </row>
    <row r="149" spans="1:7" x14ac:dyDescent="0.25">
      <c r="A149" s="198"/>
      <c r="B149" s="5"/>
      <c r="C149" s="10"/>
      <c r="D149" s="10"/>
      <c r="E149" s="10"/>
      <c r="F149" s="10"/>
      <c r="G149" s="10"/>
    </row>
    <row r="150" spans="1:7" x14ac:dyDescent="0.25">
      <c r="A150" s="198"/>
      <c r="B150" s="5"/>
      <c r="C150" s="10"/>
      <c r="D150" s="10"/>
      <c r="E150" s="10"/>
      <c r="F150" s="10"/>
      <c r="G150" s="10"/>
    </row>
    <row r="151" spans="1:7" x14ac:dyDescent="0.25">
      <c r="A151" s="198"/>
      <c r="B151" s="5"/>
      <c r="C151" s="10"/>
      <c r="D151" s="10"/>
      <c r="E151" s="10"/>
      <c r="F151" s="10"/>
      <c r="G151" s="10"/>
    </row>
    <row r="152" spans="1:7" x14ac:dyDescent="0.25">
      <c r="A152" s="198"/>
      <c r="B152" s="5"/>
      <c r="C152" s="10"/>
      <c r="D152" s="10"/>
      <c r="E152" s="10"/>
      <c r="F152" s="10"/>
      <c r="G152" s="10"/>
    </row>
    <row r="153" spans="1:7" x14ac:dyDescent="0.25">
      <c r="A153" s="198"/>
      <c r="B153" s="5"/>
      <c r="C153" s="10"/>
      <c r="D153" s="10"/>
      <c r="E153" s="10"/>
      <c r="F153" s="10"/>
      <c r="G153" s="10"/>
    </row>
    <row r="154" spans="1:7" x14ac:dyDescent="0.25">
      <c r="A154" s="198"/>
      <c r="B154" s="5"/>
      <c r="C154" s="10"/>
      <c r="D154" s="10"/>
      <c r="E154" s="10"/>
      <c r="F154" s="10"/>
      <c r="G154" s="10"/>
    </row>
    <row r="155" spans="1:7" x14ac:dyDescent="0.25">
      <c r="A155" s="198"/>
      <c r="B155" s="5"/>
      <c r="C155" s="10"/>
      <c r="D155" s="10"/>
      <c r="E155" s="10"/>
      <c r="F155" s="10"/>
      <c r="G155" s="10"/>
    </row>
    <row r="156" spans="1:7" x14ac:dyDescent="0.25">
      <c r="A156" s="198"/>
      <c r="B156" s="5"/>
      <c r="C156" s="10"/>
      <c r="D156" s="10"/>
      <c r="E156" s="10"/>
      <c r="F156" s="10"/>
      <c r="G156" s="10"/>
    </row>
    <row r="157" spans="1:7" x14ac:dyDescent="0.25">
      <c r="A157" s="198"/>
      <c r="B157" s="5"/>
      <c r="C157" s="10"/>
      <c r="D157" s="10"/>
      <c r="E157" s="10"/>
      <c r="F157" s="10"/>
      <c r="G157" s="10"/>
    </row>
    <row r="158" spans="1:7" x14ac:dyDescent="0.25">
      <c r="A158" s="198"/>
      <c r="B158" s="5"/>
      <c r="C158" s="10"/>
      <c r="D158" s="10"/>
      <c r="E158" s="10"/>
      <c r="F158" s="10"/>
      <c r="G158" s="10"/>
    </row>
    <row r="159" spans="1:7" x14ac:dyDescent="0.25">
      <c r="A159" s="198"/>
      <c r="B159" s="5"/>
      <c r="C159" s="10"/>
      <c r="D159" s="10"/>
      <c r="E159" s="10"/>
      <c r="F159" s="10"/>
      <c r="G159" s="10"/>
    </row>
    <row r="160" spans="1:7" x14ac:dyDescent="0.25">
      <c r="A160" s="198"/>
      <c r="B160" s="5"/>
      <c r="C160" s="10"/>
      <c r="D160" s="10"/>
      <c r="E160" s="10"/>
      <c r="F160" s="10"/>
      <c r="G160" s="10"/>
    </row>
    <row r="161" spans="1:7" x14ac:dyDescent="0.25">
      <c r="A161" s="198"/>
      <c r="B161" s="5"/>
      <c r="C161" s="10"/>
      <c r="D161" s="10"/>
      <c r="E161" s="10"/>
      <c r="F161" s="10"/>
      <c r="G161" s="10"/>
    </row>
    <row r="162" spans="1:7" x14ac:dyDescent="0.25">
      <c r="A162" s="198"/>
      <c r="B162" s="5"/>
      <c r="C162" s="10"/>
      <c r="D162" s="10"/>
      <c r="E162" s="10"/>
      <c r="F162" s="10"/>
      <c r="G162" s="10"/>
    </row>
    <row r="163" spans="1:7" x14ac:dyDescent="0.25">
      <c r="A163" s="198"/>
      <c r="B163" s="5"/>
      <c r="C163" s="10"/>
      <c r="D163" s="10"/>
      <c r="E163" s="10"/>
      <c r="F163" s="10"/>
      <c r="G163" s="10"/>
    </row>
    <row r="164" spans="1:7" x14ac:dyDescent="0.25">
      <c r="A164" s="198"/>
      <c r="B164" s="5"/>
      <c r="C164" s="10"/>
      <c r="D164" s="10"/>
      <c r="E164" s="10"/>
      <c r="F164" s="10"/>
      <c r="G164" s="10"/>
    </row>
    <row r="165" spans="1:7" x14ac:dyDescent="0.25">
      <c r="A165" s="198"/>
      <c r="B165" s="5"/>
      <c r="C165" s="10"/>
      <c r="D165" s="10"/>
      <c r="E165" s="10"/>
      <c r="F165" s="10"/>
      <c r="G165" s="10"/>
    </row>
    <row r="166" spans="1:7" x14ac:dyDescent="0.25">
      <c r="A166" s="198"/>
      <c r="B166" s="5"/>
      <c r="C166" s="10"/>
      <c r="D166" s="10"/>
      <c r="E166" s="10"/>
      <c r="F166" s="10"/>
      <c r="G166" s="10"/>
    </row>
    <row r="167" spans="1:7" x14ac:dyDescent="0.25">
      <c r="A167" s="198"/>
      <c r="B167" s="5"/>
      <c r="C167" s="10"/>
      <c r="D167" s="10"/>
      <c r="E167" s="10"/>
      <c r="F167" s="10"/>
      <c r="G167" s="10"/>
    </row>
    <row r="168" spans="1:7" x14ac:dyDescent="0.25">
      <c r="A168" s="198"/>
      <c r="B168" s="5"/>
      <c r="C168" s="10"/>
      <c r="D168" s="10"/>
      <c r="E168" s="10"/>
      <c r="F168" s="10"/>
      <c r="G168" s="10"/>
    </row>
    <row r="169" spans="1:7" x14ac:dyDescent="0.25">
      <c r="A169" s="198"/>
      <c r="B169" s="5"/>
      <c r="C169" s="10"/>
      <c r="D169" s="10"/>
      <c r="E169" s="10"/>
      <c r="F169" s="10"/>
      <c r="G169" s="10"/>
    </row>
    <row r="170" spans="1:7" x14ac:dyDescent="0.25">
      <c r="A170" s="198"/>
      <c r="B170" s="5"/>
      <c r="C170" s="10"/>
      <c r="D170" s="10"/>
      <c r="E170" s="10"/>
      <c r="F170" s="10"/>
      <c r="G170" s="10"/>
    </row>
    <row r="171" spans="1:7" x14ac:dyDescent="0.25">
      <c r="A171" s="198"/>
      <c r="B171" s="5"/>
      <c r="C171" s="10"/>
      <c r="D171" s="10"/>
      <c r="E171" s="10"/>
      <c r="F171" s="10"/>
      <c r="G171" s="10"/>
    </row>
    <row r="172" spans="1:7" x14ac:dyDescent="0.25">
      <c r="A172" s="198"/>
      <c r="B172" s="5"/>
      <c r="C172" s="10"/>
      <c r="D172" s="10"/>
      <c r="E172" s="10"/>
      <c r="F172" s="10"/>
      <c r="G172" s="10"/>
    </row>
    <row r="173" spans="1:7" x14ac:dyDescent="0.25">
      <c r="A173" s="198"/>
      <c r="B173" s="5"/>
      <c r="C173" s="10"/>
      <c r="D173" s="10"/>
      <c r="E173" s="10"/>
      <c r="F173" s="10"/>
      <c r="G173" s="10"/>
    </row>
    <row r="174" spans="1:7" x14ac:dyDescent="0.25">
      <c r="A174" s="198"/>
      <c r="B174" s="5"/>
      <c r="C174" s="10"/>
      <c r="D174" s="10"/>
      <c r="E174" s="10"/>
      <c r="F174" s="10"/>
      <c r="G174" s="10"/>
    </row>
    <row r="175" spans="1:7" x14ac:dyDescent="0.25">
      <c r="A175" s="198"/>
      <c r="B175" s="5"/>
      <c r="C175" s="10"/>
      <c r="D175" s="10"/>
      <c r="E175" s="10"/>
      <c r="F175" s="10"/>
      <c r="G175" s="10"/>
    </row>
    <row r="176" spans="1:7" x14ac:dyDescent="0.25">
      <c r="A176" s="198"/>
      <c r="B176" s="5"/>
      <c r="C176" s="10"/>
      <c r="D176" s="10"/>
      <c r="E176" s="10"/>
      <c r="F176" s="10"/>
      <c r="G176" s="10"/>
    </row>
    <row r="177" spans="1:7" x14ac:dyDescent="0.25">
      <c r="A177" s="198"/>
      <c r="B177" s="5"/>
      <c r="C177" s="10"/>
      <c r="D177" s="10"/>
      <c r="E177" s="10"/>
      <c r="F177" s="10"/>
      <c r="G177" s="10"/>
    </row>
    <row r="178" spans="1:7" x14ac:dyDescent="0.25">
      <c r="A178" s="198"/>
      <c r="B178" s="5"/>
      <c r="C178" s="10"/>
      <c r="D178" s="10"/>
      <c r="E178" s="10"/>
      <c r="F178" s="10"/>
      <c r="G178" s="10"/>
    </row>
    <row r="179" spans="1:7" x14ac:dyDescent="0.25">
      <c r="A179" s="198"/>
      <c r="B179" s="5"/>
      <c r="C179" s="10"/>
      <c r="D179" s="10"/>
      <c r="E179" s="10"/>
      <c r="F179" s="10"/>
      <c r="G179" s="10"/>
    </row>
    <row r="180" spans="1:7" x14ac:dyDescent="0.25">
      <c r="A180" s="198"/>
      <c r="B180" s="5"/>
      <c r="C180" s="10"/>
      <c r="D180" s="10"/>
      <c r="E180" s="10"/>
      <c r="F180" s="10"/>
      <c r="G180" s="10"/>
    </row>
    <row r="181" spans="1:7" x14ac:dyDescent="0.25">
      <c r="A181" s="198"/>
      <c r="B181" s="5"/>
      <c r="C181" s="10"/>
      <c r="D181" s="10"/>
      <c r="E181" s="10"/>
      <c r="F181" s="10"/>
      <c r="G181" s="10"/>
    </row>
    <row r="182" spans="1:7" x14ac:dyDescent="0.25">
      <c r="A182" s="198"/>
      <c r="B182" s="5"/>
      <c r="C182" s="10"/>
      <c r="D182" s="10"/>
      <c r="E182" s="10"/>
      <c r="F182" s="10"/>
      <c r="G182" s="10"/>
    </row>
    <row r="183" spans="1:7" x14ac:dyDescent="0.25">
      <c r="A183" s="198"/>
      <c r="B183" s="5"/>
      <c r="C183" s="10"/>
      <c r="D183" s="10"/>
      <c r="E183" s="10"/>
      <c r="F183" s="10"/>
      <c r="G183" s="10"/>
    </row>
    <row r="184" spans="1:7" x14ac:dyDescent="0.25">
      <c r="A184" s="198"/>
      <c r="B184" s="5"/>
      <c r="C184" s="10"/>
      <c r="D184" s="10"/>
      <c r="E184" s="10"/>
      <c r="F184" s="10"/>
      <c r="G184" s="10"/>
    </row>
    <row r="185" spans="1:7" x14ac:dyDescent="0.25">
      <c r="A185" s="198"/>
      <c r="B185" s="5"/>
      <c r="C185" s="10"/>
      <c r="D185" s="10"/>
      <c r="E185" s="10"/>
      <c r="F185" s="10"/>
      <c r="G185" s="10"/>
    </row>
    <row r="186" spans="1:7" x14ac:dyDescent="0.25">
      <c r="A186" s="198"/>
      <c r="B186" s="5"/>
      <c r="C186" s="10"/>
      <c r="D186" s="10"/>
      <c r="E186" s="10"/>
      <c r="F186" s="10"/>
      <c r="G186" s="10"/>
    </row>
    <row r="187" spans="1:7" x14ac:dyDescent="0.25">
      <c r="A187" s="198"/>
      <c r="B187" s="5"/>
      <c r="C187" s="10"/>
      <c r="D187" s="10"/>
      <c r="E187" s="10"/>
      <c r="F187" s="10"/>
      <c r="G187" s="10"/>
    </row>
    <row r="188" spans="1:7" x14ac:dyDescent="0.25">
      <c r="A188" s="198"/>
      <c r="B188" s="5"/>
      <c r="C188" s="10"/>
      <c r="D188" s="10"/>
      <c r="E188" s="10"/>
      <c r="F188" s="10"/>
      <c r="G188" s="10"/>
    </row>
    <row r="189" spans="1:7" x14ac:dyDescent="0.25">
      <c r="A189" s="198"/>
      <c r="B189" s="5"/>
      <c r="C189" s="10"/>
      <c r="D189" s="10"/>
      <c r="E189" s="10"/>
      <c r="F189" s="10"/>
      <c r="G189" s="10"/>
    </row>
    <row r="190" spans="1:7" x14ac:dyDescent="0.25">
      <c r="A190" s="198"/>
      <c r="B190" s="5"/>
      <c r="C190" s="10"/>
      <c r="D190" s="10"/>
      <c r="E190" s="10"/>
      <c r="F190" s="10"/>
      <c r="G190" s="10"/>
    </row>
    <row r="191" spans="1:7" x14ac:dyDescent="0.25">
      <c r="A191" s="198"/>
      <c r="B191" s="5"/>
      <c r="C191" s="10"/>
      <c r="D191" s="10"/>
      <c r="E191" s="10"/>
      <c r="F191" s="10"/>
      <c r="G191" s="10"/>
    </row>
    <row r="192" spans="1:7" x14ac:dyDescent="0.25">
      <c r="A192" s="198"/>
      <c r="B192" s="5"/>
      <c r="C192" s="10"/>
      <c r="D192" s="10"/>
      <c r="E192" s="10"/>
      <c r="F192" s="10"/>
      <c r="G192" s="10"/>
    </row>
    <row r="193" spans="1:7" x14ac:dyDescent="0.25">
      <c r="A193" s="198"/>
      <c r="B193" s="5"/>
      <c r="C193" s="10"/>
      <c r="D193" s="10"/>
      <c r="E193" s="10"/>
      <c r="F193" s="10"/>
      <c r="G193" s="10"/>
    </row>
    <row r="194" spans="1:7" x14ac:dyDescent="0.25">
      <c r="A194" s="198"/>
      <c r="B194" s="5"/>
      <c r="C194" s="10"/>
      <c r="D194" s="10"/>
      <c r="E194" s="10"/>
      <c r="F194" s="10"/>
      <c r="G194" s="10"/>
    </row>
    <row r="195" spans="1:7" x14ac:dyDescent="0.25">
      <c r="A195" s="198"/>
      <c r="B195" s="5"/>
      <c r="C195" s="10"/>
      <c r="D195" s="10"/>
      <c r="E195" s="10"/>
      <c r="F195" s="10"/>
      <c r="G195" s="10"/>
    </row>
    <row r="196" spans="1:7" x14ac:dyDescent="0.25">
      <c r="A196" s="198"/>
      <c r="B196" s="5"/>
      <c r="C196" s="10"/>
      <c r="D196" s="10"/>
      <c r="E196" s="10"/>
      <c r="F196" s="10"/>
      <c r="G196" s="10"/>
    </row>
    <row r="197" spans="1:7" x14ac:dyDescent="0.25">
      <c r="A197" s="198"/>
      <c r="B197" s="5"/>
      <c r="C197" s="10"/>
      <c r="D197" s="10"/>
      <c r="E197" s="10"/>
      <c r="F197" s="10"/>
      <c r="G197" s="10"/>
    </row>
    <row r="198" spans="1:7" x14ac:dyDescent="0.25">
      <c r="A198" s="198"/>
      <c r="B198" s="5"/>
      <c r="C198" s="10"/>
      <c r="D198" s="10"/>
      <c r="E198" s="10"/>
      <c r="F198" s="10"/>
      <c r="G198" s="10"/>
    </row>
    <row r="199" spans="1:7" x14ac:dyDescent="0.25">
      <c r="A199" s="198"/>
      <c r="B199" s="5"/>
      <c r="C199" s="10"/>
      <c r="D199" s="10"/>
      <c r="E199" s="10"/>
      <c r="F199" s="10"/>
      <c r="G199" s="10"/>
    </row>
    <row r="200" spans="1:7" x14ac:dyDescent="0.25">
      <c r="A200" s="198"/>
      <c r="B200" s="5"/>
      <c r="C200" s="10"/>
      <c r="D200" s="10"/>
      <c r="E200" s="10"/>
      <c r="F200" s="10"/>
      <c r="G200" s="10"/>
    </row>
    <row r="201" spans="1:7" x14ac:dyDescent="0.25">
      <c r="A201" s="198"/>
      <c r="B201" s="5"/>
      <c r="C201" s="10"/>
      <c r="D201" s="10"/>
      <c r="E201" s="10"/>
      <c r="F201" s="10"/>
      <c r="G201" s="10"/>
    </row>
    <row r="202" spans="1:7" x14ac:dyDescent="0.25">
      <c r="A202" s="198"/>
      <c r="B202" s="5"/>
      <c r="C202" s="10"/>
      <c r="D202" s="10"/>
      <c r="E202" s="10"/>
      <c r="F202" s="10"/>
      <c r="G202" s="10"/>
    </row>
    <row r="203" spans="1:7" x14ac:dyDescent="0.25">
      <c r="A203" s="198"/>
      <c r="B203" s="5"/>
      <c r="C203" s="10"/>
      <c r="D203" s="10"/>
      <c r="E203" s="10"/>
      <c r="F203" s="10"/>
      <c r="G203" s="10"/>
    </row>
    <row r="204" spans="1:7" x14ac:dyDescent="0.25">
      <c r="A204" s="198"/>
      <c r="B204" s="5"/>
      <c r="C204" s="10"/>
      <c r="D204" s="10"/>
      <c r="E204" s="10"/>
      <c r="F204" s="10"/>
      <c r="G204" s="10"/>
    </row>
    <row r="205" spans="1:7" x14ac:dyDescent="0.25">
      <c r="A205" s="198"/>
      <c r="B205" s="5"/>
      <c r="C205" s="10"/>
      <c r="D205" s="10"/>
      <c r="E205" s="10"/>
      <c r="F205" s="10"/>
      <c r="G205" s="10"/>
    </row>
    <row r="206" spans="1:7" x14ac:dyDescent="0.25">
      <c r="A206" s="198"/>
      <c r="B206" s="5"/>
      <c r="C206" s="10"/>
      <c r="D206" s="10"/>
      <c r="E206" s="10"/>
      <c r="F206" s="10"/>
      <c r="G206" s="10"/>
    </row>
    <row r="207" spans="1:7" x14ac:dyDescent="0.25">
      <c r="A207" s="198"/>
      <c r="B207" s="5"/>
      <c r="C207" s="10"/>
      <c r="D207" s="10"/>
      <c r="E207" s="10"/>
      <c r="F207" s="10"/>
      <c r="G207" s="10"/>
    </row>
    <row r="208" spans="1:7" x14ac:dyDescent="0.25">
      <c r="A208" s="198"/>
      <c r="B208" s="5"/>
      <c r="C208" s="10"/>
      <c r="D208" s="10"/>
      <c r="E208" s="10"/>
      <c r="F208" s="10"/>
      <c r="G208" s="10"/>
    </row>
    <row r="209" spans="1:7" x14ac:dyDescent="0.25">
      <c r="A209" s="198"/>
      <c r="B209" s="5"/>
      <c r="C209" s="10"/>
      <c r="D209" s="10"/>
      <c r="E209" s="10"/>
      <c r="F209" s="10"/>
      <c r="G209" s="10"/>
    </row>
    <row r="210" spans="1:7" x14ac:dyDescent="0.25">
      <c r="A210" s="198"/>
      <c r="B210" s="5"/>
      <c r="C210" s="10"/>
      <c r="D210" s="10"/>
      <c r="E210" s="10"/>
      <c r="F210" s="10"/>
      <c r="G210" s="10"/>
    </row>
    <row r="211" spans="1:7" x14ac:dyDescent="0.25">
      <c r="A211" s="198"/>
      <c r="B211" s="5"/>
      <c r="C211" s="10"/>
      <c r="D211" s="10"/>
      <c r="E211" s="10"/>
      <c r="F211" s="10"/>
      <c r="G211" s="10"/>
    </row>
    <row r="212" spans="1:7" x14ac:dyDescent="0.25">
      <c r="A212" s="198"/>
      <c r="B212" s="5"/>
      <c r="C212" s="10"/>
      <c r="D212" s="10"/>
      <c r="E212" s="10"/>
      <c r="F212" s="10"/>
      <c r="G212" s="10"/>
    </row>
    <row r="213" spans="1:7" x14ac:dyDescent="0.25">
      <c r="A213" s="198"/>
      <c r="B213" s="5"/>
      <c r="C213" s="10"/>
      <c r="D213" s="10"/>
      <c r="E213" s="10"/>
      <c r="F213" s="10"/>
      <c r="G213" s="10"/>
    </row>
    <row r="214" spans="1:7" x14ac:dyDescent="0.25">
      <c r="A214" s="198"/>
      <c r="B214" s="5"/>
      <c r="C214" s="10"/>
      <c r="D214" s="10"/>
      <c r="E214" s="10"/>
      <c r="F214" s="10"/>
      <c r="G214" s="10"/>
    </row>
    <row r="215" spans="1:7" x14ac:dyDescent="0.25">
      <c r="A215" s="198"/>
      <c r="B215" s="5"/>
      <c r="C215" s="10"/>
      <c r="D215" s="10"/>
      <c r="E215" s="10"/>
      <c r="F215" s="10"/>
      <c r="G215" s="10"/>
    </row>
    <row r="216" spans="1:7" x14ac:dyDescent="0.25">
      <c r="A216" s="198"/>
      <c r="B216" s="5"/>
      <c r="C216" s="10"/>
      <c r="D216" s="10"/>
      <c r="E216" s="10"/>
      <c r="F216" s="10"/>
      <c r="G216" s="10"/>
    </row>
    <row r="217" spans="1:7" x14ac:dyDescent="0.25">
      <c r="A217" s="198"/>
      <c r="B217" s="5"/>
      <c r="C217" s="10"/>
      <c r="D217" s="10"/>
      <c r="E217" s="10"/>
      <c r="F217" s="10"/>
      <c r="G217" s="10"/>
    </row>
    <row r="218" spans="1:7" x14ac:dyDescent="0.25">
      <c r="A218" s="198"/>
      <c r="B218" s="5"/>
      <c r="C218" s="10"/>
      <c r="D218" s="10"/>
      <c r="E218" s="10"/>
      <c r="F218" s="10"/>
      <c r="G218" s="10"/>
    </row>
    <row r="219" spans="1:7" x14ac:dyDescent="0.25">
      <c r="A219" s="198"/>
      <c r="B219" s="5"/>
      <c r="C219" s="10"/>
      <c r="D219" s="10"/>
      <c r="E219" s="10"/>
      <c r="F219" s="10"/>
      <c r="G219" s="10"/>
    </row>
    <row r="220" spans="1:7" x14ac:dyDescent="0.25">
      <c r="A220" s="198"/>
      <c r="B220" s="5"/>
      <c r="C220" s="10"/>
      <c r="D220" s="10"/>
      <c r="E220" s="10"/>
      <c r="F220" s="10"/>
      <c r="G220" s="10"/>
    </row>
    <row r="221" spans="1:7" x14ac:dyDescent="0.25">
      <c r="A221" s="198"/>
      <c r="B221" s="5"/>
      <c r="C221" s="10"/>
      <c r="D221" s="10"/>
      <c r="E221" s="10"/>
      <c r="F221" s="10"/>
      <c r="G221" s="10"/>
    </row>
    <row r="222" spans="1:7" x14ac:dyDescent="0.25">
      <c r="A222" s="198"/>
      <c r="B222" s="5"/>
      <c r="C222" s="10"/>
      <c r="D222" s="10"/>
      <c r="E222" s="10"/>
      <c r="F222" s="10"/>
      <c r="G222" s="10"/>
    </row>
    <row r="223" spans="1:7" x14ac:dyDescent="0.25">
      <c r="A223" s="198"/>
      <c r="B223" s="5"/>
      <c r="C223" s="10"/>
      <c r="D223" s="10"/>
      <c r="E223" s="10"/>
      <c r="F223" s="10"/>
      <c r="G223" s="10"/>
    </row>
    <row r="224" spans="1:7" x14ac:dyDescent="0.25">
      <c r="A224" s="198"/>
      <c r="B224" s="5"/>
      <c r="C224" s="10"/>
      <c r="D224" s="10"/>
      <c r="E224" s="10"/>
      <c r="F224" s="10"/>
      <c r="G224" s="10"/>
    </row>
    <row r="225" spans="1:7" x14ac:dyDescent="0.25">
      <c r="A225" s="198"/>
      <c r="B225" s="5"/>
      <c r="C225" s="10"/>
      <c r="D225" s="10"/>
      <c r="E225" s="10"/>
      <c r="F225" s="10"/>
      <c r="G225" s="10"/>
    </row>
    <row r="226" spans="1:7" x14ac:dyDescent="0.25">
      <c r="A226" s="198"/>
      <c r="B226" s="5"/>
      <c r="C226" s="10"/>
      <c r="D226" s="10"/>
      <c r="E226" s="10"/>
      <c r="F226" s="10"/>
      <c r="G226" s="10"/>
    </row>
    <row r="227" spans="1:7" x14ac:dyDescent="0.25">
      <c r="A227" s="198"/>
      <c r="B227" s="5"/>
      <c r="C227" s="10"/>
      <c r="D227" s="10"/>
      <c r="E227" s="10"/>
      <c r="F227" s="10"/>
      <c r="G227" s="10"/>
    </row>
    <row r="228" spans="1:7" x14ac:dyDescent="0.25">
      <c r="A228" s="198"/>
      <c r="B228" s="5"/>
      <c r="C228" s="10"/>
      <c r="D228" s="10"/>
      <c r="E228" s="10"/>
      <c r="F228" s="10"/>
      <c r="G228" s="10"/>
    </row>
    <row r="229" spans="1:7" x14ac:dyDescent="0.25">
      <c r="A229" s="198"/>
      <c r="B229" s="5"/>
      <c r="C229" s="10"/>
      <c r="D229" s="10"/>
      <c r="E229" s="10"/>
      <c r="F229" s="10"/>
      <c r="G229" s="10"/>
    </row>
    <row r="230" spans="1:7" x14ac:dyDescent="0.25">
      <c r="A230" s="198"/>
      <c r="B230" s="5"/>
      <c r="C230" s="10"/>
      <c r="D230" s="10"/>
      <c r="E230" s="10"/>
      <c r="F230" s="10"/>
      <c r="G230" s="10"/>
    </row>
    <row r="231" spans="1:7" x14ac:dyDescent="0.25">
      <c r="A231" s="198"/>
      <c r="B231" s="5"/>
      <c r="C231" s="10"/>
      <c r="D231" s="10"/>
      <c r="E231" s="10"/>
      <c r="F231" s="10"/>
      <c r="G231" s="10"/>
    </row>
    <row r="232" spans="1:7" x14ac:dyDescent="0.25">
      <c r="A232" s="198"/>
      <c r="B232" s="5"/>
      <c r="C232" s="10"/>
      <c r="D232" s="10"/>
      <c r="E232" s="10"/>
      <c r="F232" s="10"/>
      <c r="G232" s="10"/>
    </row>
    <row r="233" spans="1:7" x14ac:dyDescent="0.25">
      <c r="A233" s="198"/>
      <c r="B233" s="5"/>
      <c r="C233" s="10"/>
      <c r="D233" s="10"/>
      <c r="E233" s="10"/>
      <c r="F233" s="10"/>
      <c r="G233" s="10"/>
    </row>
    <row r="234" spans="1:7" x14ac:dyDescent="0.25">
      <c r="A234" s="198"/>
      <c r="B234" s="5"/>
      <c r="C234" s="10"/>
      <c r="D234" s="10"/>
      <c r="E234" s="10"/>
      <c r="F234" s="10"/>
      <c r="G234" s="10"/>
    </row>
    <row r="235" spans="1:7" x14ac:dyDescent="0.25">
      <c r="A235" s="198"/>
      <c r="B235" s="5"/>
      <c r="C235" s="10"/>
      <c r="D235" s="10"/>
      <c r="E235" s="10"/>
      <c r="F235" s="10"/>
      <c r="G235" s="10"/>
    </row>
    <row r="236" spans="1:7" x14ac:dyDescent="0.25">
      <c r="A236" s="198"/>
      <c r="B236" s="5"/>
      <c r="C236" s="10"/>
      <c r="D236" s="10"/>
      <c r="E236" s="10"/>
      <c r="F236" s="10"/>
      <c r="G236" s="10"/>
    </row>
    <row r="237" spans="1:7" x14ac:dyDescent="0.25">
      <c r="A237" s="198"/>
      <c r="B237" s="5"/>
      <c r="C237" s="10"/>
      <c r="D237" s="10"/>
      <c r="E237" s="10"/>
      <c r="F237" s="10"/>
      <c r="G237" s="10"/>
    </row>
    <row r="238" spans="1:7" x14ac:dyDescent="0.25">
      <c r="A238" s="198"/>
      <c r="B238" s="5"/>
      <c r="C238" s="10"/>
      <c r="D238" s="10"/>
      <c r="E238" s="10"/>
      <c r="F238" s="10"/>
      <c r="G238" s="10"/>
    </row>
    <row r="239" spans="1:7" x14ac:dyDescent="0.25">
      <c r="A239" s="198"/>
      <c r="B239" s="5"/>
      <c r="C239" s="10"/>
      <c r="D239" s="10"/>
      <c r="E239" s="10"/>
      <c r="F239" s="10"/>
      <c r="G239" s="10"/>
    </row>
    <row r="240" spans="1:7" x14ac:dyDescent="0.25">
      <c r="A240" s="198"/>
      <c r="B240" s="5"/>
      <c r="C240" s="10"/>
      <c r="D240" s="10"/>
      <c r="E240" s="10"/>
      <c r="F240" s="10"/>
      <c r="G240" s="10"/>
    </row>
    <row r="241" spans="1:7" x14ac:dyDescent="0.25">
      <c r="A241" s="198"/>
      <c r="B241" s="5"/>
      <c r="C241" s="10"/>
      <c r="D241" s="10"/>
      <c r="E241" s="10"/>
      <c r="F241" s="10"/>
      <c r="G241" s="10"/>
    </row>
    <row r="242" spans="1:7" x14ac:dyDescent="0.25">
      <c r="A242" s="198"/>
      <c r="B242" s="5"/>
      <c r="C242" s="10"/>
      <c r="D242" s="10"/>
      <c r="E242" s="10"/>
      <c r="F242" s="10"/>
      <c r="G242" s="10"/>
    </row>
    <row r="243" spans="1:7" x14ac:dyDescent="0.25">
      <c r="A243" s="198"/>
      <c r="B243" s="5"/>
      <c r="C243" s="10"/>
      <c r="D243" s="10"/>
      <c r="E243" s="10"/>
      <c r="F243" s="10"/>
      <c r="G243" s="10"/>
    </row>
    <row r="244" spans="1:7" x14ac:dyDescent="0.25">
      <c r="A244" s="198"/>
      <c r="B244" s="5"/>
      <c r="C244" s="10"/>
      <c r="D244" s="10"/>
      <c r="E244" s="10"/>
      <c r="F244" s="10"/>
      <c r="G244" s="10"/>
    </row>
    <row r="245" spans="1:7" x14ac:dyDescent="0.25">
      <c r="A245" s="198"/>
      <c r="B245" s="5"/>
      <c r="C245" s="10"/>
      <c r="D245" s="10"/>
      <c r="E245" s="10"/>
      <c r="F245" s="10"/>
      <c r="G245" s="10"/>
    </row>
    <row r="246" spans="1:7" x14ac:dyDescent="0.25">
      <c r="A246" s="198"/>
      <c r="B246" s="5"/>
      <c r="C246" s="10"/>
      <c r="D246" s="10"/>
      <c r="E246" s="10"/>
      <c r="F246" s="10"/>
      <c r="G246" s="10"/>
    </row>
    <row r="247" spans="1:7" x14ac:dyDescent="0.25">
      <c r="A247" s="198"/>
      <c r="B247" s="5"/>
      <c r="C247" s="10"/>
      <c r="D247" s="10"/>
      <c r="E247" s="10"/>
      <c r="F247" s="10"/>
      <c r="G247" s="10"/>
    </row>
    <row r="248" spans="1:7" x14ac:dyDescent="0.25">
      <c r="A248" s="198"/>
      <c r="B248" s="5"/>
      <c r="C248" s="10"/>
      <c r="D248" s="10"/>
      <c r="E248" s="10"/>
      <c r="F248" s="10"/>
      <c r="G248" s="10"/>
    </row>
    <row r="249" spans="1:7" x14ac:dyDescent="0.25">
      <c r="A249" s="198"/>
      <c r="B249" s="5"/>
      <c r="C249" s="10"/>
      <c r="D249" s="10"/>
      <c r="E249" s="10"/>
      <c r="F249" s="10"/>
      <c r="G249" s="10"/>
    </row>
    <row r="250" spans="1:7" x14ac:dyDescent="0.25">
      <c r="A250" s="198"/>
      <c r="B250" s="5"/>
      <c r="C250" s="10"/>
      <c r="D250" s="10"/>
      <c r="E250" s="10"/>
      <c r="F250" s="10"/>
      <c r="G250" s="10"/>
    </row>
    <row r="251" spans="1:7" x14ac:dyDescent="0.25">
      <c r="A251" s="198"/>
      <c r="B251" s="5"/>
      <c r="C251" s="10"/>
      <c r="D251" s="10"/>
      <c r="E251" s="10"/>
      <c r="F251" s="10"/>
      <c r="G251" s="10"/>
    </row>
    <row r="252" spans="1:7" x14ac:dyDescent="0.25">
      <c r="A252" s="198"/>
      <c r="B252" s="5"/>
      <c r="C252" s="10"/>
      <c r="D252" s="10"/>
      <c r="E252" s="10"/>
      <c r="F252" s="10"/>
      <c r="G252" s="10"/>
    </row>
    <row r="253" spans="1:7" x14ac:dyDescent="0.25">
      <c r="A253" s="198"/>
      <c r="B253" s="5"/>
      <c r="C253" s="10"/>
      <c r="D253" s="10"/>
      <c r="E253" s="10"/>
      <c r="F253" s="10"/>
      <c r="G253" s="10"/>
    </row>
    <row r="254" spans="1:7" x14ac:dyDescent="0.25">
      <c r="A254" s="198"/>
      <c r="B254" s="5"/>
      <c r="C254" s="10"/>
      <c r="D254" s="10"/>
      <c r="E254" s="10"/>
      <c r="F254" s="10"/>
      <c r="G254" s="10"/>
    </row>
    <row r="255" spans="1:7" x14ac:dyDescent="0.25">
      <c r="A255" s="198"/>
      <c r="B255" s="5"/>
      <c r="C255" s="10"/>
      <c r="D255" s="10"/>
      <c r="E255" s="10"/>
      <c r="F255" s="10"/>
      <c r="G255" s="10"/>
    </row>
    <row r="256" spans="1:7" x14ac:dyDescent="0.25">
      <c r="A256" s="198"/>
      <c r="B256" s="5"/>
      <c r="C256" s="10"/>
      <c r="D256" s="10"/>
      <c r="E256" s="10"/>
      <c r="F256" s="10"/>
      <c r="G256" s="10"/>
    </row>
    <row r="257" spans="1:7" x14ac:dyDescent="0.25">
      <c r="A257" s="198"/>
      <c r="B257" s="5"/>
      <c r="C257" s="10"/>
      <c r="D257" s="10"/>
      <c r="E257" s="10"/>
      <c r="F257" s="10"/>
      <c r="G257" s="10"/>
    </row>
    <row r="258" spans="1:7" x14ac:dyDescent="0.25">
      <c r="A258" s="198"/>
      <c r="B258" s="5"/>
      <c r="C258" s="10"/>
      <c r="D258" s="10"/>
      <c r="E258" s="10"/>
      <c r="F258" s="10"/>
      <c r="G258" s="10"/>
    </row>
    <row r="259" spans="1:7" x14ac:dyDescent="0.25">
      <c r="A259" s="198"/>
      <c r="B259" s="5"/>
      <c r="C259" s="10"/>
      <c r="D259" s="10"/>
      <c r="E259" s="10"/>
      <c r="F259" s="10"/>
      <c r="G259" s="10"/>
    </row>
    <row r="260" spans="1:7" x14ac:dyDescent="0.25">
      <c r="A260" s="198"/>
      <c r="B260" s="5"/>
      <c r="C260" s="10"/>
      <c r="D260" s="10"/>
      <c r="E260" s="10"/>
      <c r="F260" s="10"/>
      <c r="G260" s="10"/>
    </row>
    <row r="261" spans="1:7" x14ac:dyDescent="0.25">
      <c r="A261" s="198"/>
      <c r="B261" s="5"/>
      <c r="C261" s="10"/>
      <c r="D261" s="10"/>
      <c r="E261" s="10"/>
      <c r="F261" s="10"/>
      <c r="G261" s="10"/>
    </row>
    <row r="262" spans="1:7" x14ac:dyDescent="0.25">
      <c r="A262" s="198"/>
      <c r="B262" s="5"/>
      <c r="C262" s="10"/>
      <c r="D262" s="10"/>
      <c r="E262" s="10"/>
      <c r="F262" s="10"/>
      <c r="G262" s="10"/>
    </row>
    <row r="263" spans="1:7" x14ac:dyDescent="0.25">
      <c r="A263" s="198"/>
      <c r="B263" s="5"/>
      <c r="C263" s="10"/>
      <c r="D263" s="10"/>
      <c r="E263" s="10"/>
      <c r="F263" s="10"/>
      <c r="G263" s="10"/>
    </row>
    <row r="264" spans="1:7" x14ac:dyDescent="0.25">
      <c r="A264" s="198"/>
      <c r="B264" s="5"/>
      <c r="C264" s="10"/>
      <c r="D264" s="10"/>
      <c r="E264" s="10"/>
      <c r="F264" s="10"/>
      <c r="G264" s="10"/>
    </row>
    <row r="265" spans="1:7" x14ac:dyDescent="0.25">
      <c r="A265" s="198"/>
      <c r="B265" s="5"/>
      <c r="C265" s="10"/>
      <c r="D265" s="10"/>
      <c r="E265" s="10"/>
      <c r="F265" s="10"/>
      <c r="G265" s="10"/>
    </row>
    <row r="266" spans="1:7" x14ac:dyDescent="0.25">
      <c r="A266" s="198"/>
      <c r="B266" s="5"/>
      <c r="C266" s="10"/>
      <c r="D266" s="10"/>
      <c r="E266" s="10"/>
      <c r="F266" s="10"/>
      <c r="G266" s="10"/>
    </row>
    <row r="267" spans="1:7" x14ac:dyDescent="0.25">
      <c r="A267" s="198"/>
      <c r="B267" s="5"/>
      <c r="C267" s="10"/>
      <c r="D267" s="10"/>
      <c r="E267" s="10"/>
      <c r="F267" s="10"/>
      <c r="G267" s="10"/>
    </row>
    <row r="268" spans="1:7" x14ac:dyDescent="0.25">
      <c r="A268" s="198"/>
      <c r="B268" s="5"/>
      <c r="C268" s="10"/>
      <c r="D268" s="10"/>
      <c r="E268" s="10"/>
      <c r="F268" s="10"/>
      <c r="G268" s="10"/>
    </row>
    <row r="269" spans="1:7" x14ac:dyDescent="0.25">
      <c r="A269" s="198"/>
      <c r="B269" s="5"/>
      <c r="C269" s="10"/>
      <c r="D269" s="10"/>
      <c r="E269" s="10"/>
      <c r="F269" s="10"/>
      <c r="G269" s="10"/>
    </row>
    <row r="270" spans="1:7" x14ac:dyDescent="0.25">
      <c r="A270" s="198"/>
      <c r="B270" s="5"/>
      <c r="C270" s="10"/>
      <c r="D270" s="10"/>
      <c r="E270" s="10"/>
      <c r="F270" s="10"/>
      <c r="G270" s="10"/>
    </row>
    <row r="271" spans="1:7" x14ac:dyDescent="0.25">
      <c r="A271" s="198"/>
      <c r="B271" s="5"/>
      <c r="C271" s="10"/>
      <c r="D271" s="10"/>
      <c r="E271" s="10"/>
      <c r="F271" s="10"/>
      <c r="G271" s="10"/>
    </row>
    <row r="272" spans="1:7" x14ac:dyDescent="0.25">
      <c r="A272" s="198"/>
      <c r="B272" s="5"/>
      <c r="C272" s="10"/>
      <c r="D272" s="10"/>
      <c r="E272" s="10"/>
      <c r="F272" s="10"/>
      <c r="G272" s="10"/>
    </row>
    <row r="273" spans="1:7" x14ac:dyDescent="0.25">
      <c r="A273" s="198"/>
      <c r="B273" s="5"/>
      <c r="C273" s="10"/>
      <c r="D273" s="10"/>
      <c r="E273" s="10"/>
      <c r="F273" s="10"/>
      <c r="G273" s="10"/>
    </row>
    <row r="274" spans="1:7" x14ac:dyDescent="0.25">
      <c r="A274" s="198"/>
      <c r="B274" s="5"/>
      <c r="C274" s="10"/>
      <c r="D274" s="10"/>
      <c r="E274" s="10"/>
      <c r="F274" s="10"/>
      <c r="G274" s="10"/>
    </row>
    <row r="275" spans="1:7" x14ac:dyDescent="0.25">
      <c r="A275" s="198"/>
      <c r="B275" s="5"/>
      <c r="C275" s="10"/>
      <c r="D275" s="10"/>
      <c r="E275" s="10"/>
      <c r="F275" s="10"/>
      <c r="G275" s="10"/>
    </row>
    <row r="276" spans="1:7" x14ac:dyDescent="0.25">
      <c r="A276" s="198"/>
      <c r="B276" s="5"/>
      <c r="C276" s="10"/>
      <c r="D276" s="10"/>
      <c r="E276" s="10"/>
      <c r="F276" s="10"/>
      <c r="G276" s="10"/>
    </row>
    <row r="277" spans="1:7" x14ac:dyDescent="0.25">
      <c r="A277" s="198"/>
      <c r="B277" s="5"/>
      <c r="C277" s="10"/>
      <c r="D277" s="10"/>
      <c r="E277" s="10"/>
      <c r="F277" s="10"/>
      <c r="G277" s="10"/>
    </row>
    <row r="278" spans="1:7" x14ac:dyDescent="0.25">
      <c r="A278" s="198"/>
      <c r="B278" s="5"/>
      <c r="C278" s="10"/>
      <c r="D278" s="10"/>
      <c r="E278" s="10"/>
      <c r="F278" s="10"/>
      <c r="G278" s="10"/>
    </row>
    <row r="279" spans="1:7" x14ac:dyDescent="0.25">
      <c r="A279" s="198"/>
      <c r="B279" s="5"/>
      <c r="C279" s="10"/>
      <c r="D279" s="10"/>
      <c r="E279" s="10"/>
      <c r="F279" s="10"/>
      <c r="G279" s="10"/>
    </row>
    <row r="280" spans="1:7" x14ac:dyDescent="0.25">
      <c r="A280" s="198"/>
      <c r="B280" s="5"/>
      <c r="C280" s="10"/>
      <c r="D280" s="10"/>
      <c r="E280" s="10"/>
      <c r="F280" s="10"/>
      <c r="G280" s="10"/>
    </row>
    <row r="281" spans="1:7" x14ac:dyDescent="0.25">
      <c r="A281" s="198"/>
      <c r="B281" s="5"/>
      <c r="C281" s="10"/>
      <c r="D281" s="10"/>
      <c r="E281" s="10"/>
      <c r="F281" s="10"/>
      <c r="G281" s="10"/>
    </row>
    <row r="282" spans="1:7" x14ac:dyDescent="0.25">
      <c r="A282" s="198"/>
      <c r="B282" s="5"/>
      <c r="C282" s="10"/>
      <c r="D282" s="10"/>
      <c r="E282" s="10"/>
      <c r="F282" s="10"/>
      <c r="G282" s="10"/>
    </row>
    <row r="283" spans="1:7" x14ac:dyDescent="0.25">
      <c r="A283" s="198"/>
      <c r="B283" s="5"/>
      <c r="C283" s="10"/>
      <c r="D283" s="10"/>
      <c r="E283" s="10"/>
      <c r="F283" s="10"/>
      <c r="G283" s="10"/>
    </row>
    <row r="284" spans="1:7" x14ac:dyDescent="0.25">
      <c r="A284" s="198"/>
      <c r="B284" s="5"/>
      <c r="C284" s="10"/>
      <c r="D284" s="10"/>
      <c r="E284" s="10"/>
      <c r="F284" s="10"/>
      <c r="G284" s="10"/>
    </row>
    <row r="285" spans="1:7" x14ac:dyDescent="0.25">
      <c r="A285" s="198"/>
      <c r="B285" s="5"/>
      <c r="C285" s="10"/>
      <c r="D285" s="10"/>
      <c r="E285" s="10"/>
      <c r="F285" s="10"/>
      <c r="G285" s="10"/>
    </row>
    <row r="286" spans="1:7" x14ac:dyDescent="0.25">
      <c r="A286" s="198"/>
      <c r="B286" s="5"/>
      <c r="C286" s="10"/>
      <c r="D286" s="10"/>
      <c r="E286" s="10"/>
      <c r="F286" s="10"/>
      <c r="G286" s="10"/>
    </row>
    <row r="287" spans="1:7" x14ac:dyDescent="0.25">
      <c r="A287" s="198"/>
      <c r="B287" s="5"/>
      <c r="C287" s="10"/>
      <c r="D287" s="10"/>
      <c r="E287" s="10"/>
      <c r="F287" s="10"/>
      <c r="G287" s="10"/>
    </row>
    <row r="288" spans="1:7" x14ac:dyDescent="0.25">
      <c r="A288" s="198"/>
      <c r="B288" s="5"/>
      <c r="C288" s="10"/>
      <c r="D288" s="10"/>
      <c r="E288" s="10"/>
      <c r="F288" s="10"/>
      <c r="G288" s="10"/>
    </row>
    <row r="289" spans="1:7" x14ac:dyDescent="0.25">
      <c r="A289" s="198"/>
      <c r="B289" s="5"/>
      <c r="C289" s="10"/>
      <c r="D289" s="10"/>
      <c r="E289" s="10"/>
      <c r="F289" s="10"/>
      <c r="G289" s="10"/>
    </row>
    <row r="290" spans="1:7" x14ac:dyDescent="0.25">
      <c r="A290" s="198"/>
      <c r="B290" s="5"/>
      <c r="C290" s="10"/>
      <c r="D290" s="10"/>
      <c r="E290" s="10"/>
      <c r="F290" s="10"/>
      <c r="G290" s="10"/>
    </row>
    <row r="291" spans="1:7" x14ac:dyDescent="0.25">
      <c r="A291" s="198"/>
      <c r="B291" s="5"/>
      <c r="C291" s="10"/>
      <c r="D291" s="10"/>
      <c r="E291" s="10"/>
      <c r="F291" s="10"/>
      <c r="G291" s="10"/>
    </row>
    <row r="292" spans="1:7" x14ac:dyDescent="0.25">
      <c r="A292" s="198"/>
      <c r="B292" s="5"/>
      <c r="C292" s="10"/>
      <c r="D292" s="10"/>
      <c r="E292" s="10"/>
      <c r="F292" s="10"/>
      <c r="G292" s="10"/>
    </row>
    <row r="293" spans="1:7" x14ac:dyDescent="0.25">
      <c r="A293" s="198"/>
      <c r="B293" s="5"/>
      <c r="C293" s="10"/>
      <c r="D293" s="10"/>
      <c r="E293" s="10"/>
      <c r="F293" s="10"/>
      <c r="G293" s="10"/>
    </row>
    <row r="294" spans="1:7" x14ac:dyDescent="0.25">
      <c r="A294" s="198"/>
      <c r="B294" s="5"/>
      <c r="C294" s="10"/>
      <c r="D294" s="10"/>
      <c r="E294" s="10"/>
      <c r="F294" s="10"/>
      <c r="G294" s="10"/>
    </row>
    <row r="295" spans="1:7" x14ac:dyDescent="0.25">
      <c r="A295" s="198"/>
      <c r="B295" s="5"/>
      <c r="C295" s="10"/>
      <c r="D295" s="10"/>
      <c r="E295" s="10"/>
      <c r="F295" s="10"/>
      <c r="G295" s="10"/>
    </row>
    <row r="296" spans="1:7" x14ac:dyDescent="0.25">
      <c r="A296" s="198"/>
      <c r="B296" s="5"/>
      <c r="C296" s="10"/>
      <c r="D296" s="10"/>
      <c r="E296" s="10"/>
      <c r="F296" s="10"/>
      <c r="G296" s="10"/>
    </row>
    <row r="297" spans="1:7" x14ac:dyDescent="0.25">
      <c r="A297" s="198"/>
      <c r="B297" s="5"/>
      <c r="C297" s="10"/>
      <c r="D297" s="10"/>
      <c r="E297" s="10"/>
      <c r="F297" s="10"/>
      <c r="G297" s="10"/>
    </row>
    <row r="298" spans="1:7" x14ac:dyDescent="0.25">
      <c r="A298" s="198"/>
      <c r="B298" s="5"/>
      <c r="C298" s="10"/>
      <c r="D298" s="10"/>
      <c r="E298" s="10"/>
      <c r="F298" s="10"/>
      <c r="G298" s="10"/>
    </row>
    <row r="299" spans="1:7" x14ac:dyDescent="0.25">
      <c r="A299" s="198"/>
      <c r="B299" s="5"/>
      <c r="C299" s="10"/>
      <c r="D299" s="10"/>
      <c r="E299" s="10"/>
      <c r="F299" s="10"/>
      <c r="G299" s="10"/>
    </row>
    <row r="300" spans="1:7" x14ac:dyDescent="0.25">
      <c r="A300" s="198"/>
      <c r="B300" s="5"/>
      <c r="C300" s="10"/>
      <c r="D300" s="10"/>
      <c r="E300" s="10"/>
      <c r="F300" s="10"/>
      <c r="G300" s="10"/>
    </row>
    <row r="301" spans="1:7" x14ac:dyDescent="0.25">
      <c r="A301" s="198"/>
      <c r="B301" s="5"/>
      <c r="C301" s="10"/>
      <c r="D301" s="10"/>
      <c r="E301" s="10"/>
      <c r="F301" s="10"/>
      <c r="G301" s="10"/>
    </row>
    <row r="302" spans="1:7" x14ac:dyDescent="0.25">
      <c r="A302" s="198"/>
      <c r="B302" s="5"/>
      <c r="C302" s="10"/>
      <c r="D302" s="10"/>
      <c r="E302" s="10"/>
      <c r="F302" s="10"/>
      <c r="G302" s="10"/>
    </row>
    <row r="303" spans="1:7" x14ac:dyDescent="0.25">
      <c r="A303" s="198"/>
      <c r="B303" s="5"/>
      <c r="C303" s="10"/>
      <c r="D303" s="10"/>
      <c r="E303" s="10"/>
      <c r="F303" s="10"/>
      <c r="G303" s="10"/>
    </row>
    <row r="304" spans="1:7" x14ac:dyDescent="0.25">
      <c r="A304" s="198"/>
      <c r="B304" s="5"/>
      <c r="C304" s="10"/>
      <c r="D304" s="10"/>
      <c r="E304" s="10"/>
      <c r="F304" s="10"/>
      <c r="G304" s="10"/>
    </row>
    <row r="305" spans="1:7" x14ac:dyDescent="0.25">
      <c r="A305" s="198"/>
      <c r="B305" s="5"/>
      <c r="C305" s="10"/>
      <c r="D305" s="10"/>
      <c r="E305" s="10"/>
      <c r="F305" s="10"/>
      <c r="G305" s="10"/>
    </row>
    <row r="306" spans="1:7" x14ac:dyDescent="0.25">
      <c r="A306" s="198"/>
      <c r="B306" s="5"/>
      <c r="C306" s="10"/>
      <c r="D306" s="10"/>
      <c r="E306" s="10"/>
      <c r="F306" s="10"/>
      <c r="G306" s="10"/>
    </row>
    <row r="307" spans="1:7" x14ac:dyDescent="0.25">
      <c r="A307" s="198"/>
      <c r="B307" s="5"/>
      <c r="C307" s="10"/>
      <c r="D307" s="10"/>
      <c r="E307" s="10"/>
      <c r="F307" s="10"/>
      <c r="G307" s="10"/>
    </row>
    <row r="308" spans="1:7" x14ac:dyDescent="0.25">
      <c r="A308" s="198"/>
      <c r="B308" s="5"/>
      <c r="C308" s="10"/>
      <c r="D308" s="10"/>
      <c r="E308" s="10"/>
      <c r="F308" s="10"/>
      <c r="G308" s="10"/>
    </row>
    <row r="309" spans="1:7" x14ac:dyDescent="0.25">
      <c r="A309" s="198"/>
      <c r="B309" s="5"/>
      <c r="C309" s="10"/>
      <c r="D309" s="10"/>
      <c r="E309" s="10"/>
      <c r="F309" s="10"/>
      <c r="G309" s="10"/>
    </row>
    <row r="310" spans="1:7" x14ac:dyDescent="0.25">
      <c r="A310" s="198"/>
      <c r="B310" s="5"/>
      <c r="C310" s="10"/>
      <c r="D310" s="10"/>
      <c r="E310" s="10"/>
      <c r="F310" s="10"/>
      <c r="G310" s="10"/>
    </row>
    <row r="311" spans="1:7" x14ac:dyDescent="0.25">
      <c r="A311" s="198"/>
      <c r="B311" s="5"/>
      <c r="C311" s="10"/>
      <c r="D311" s="10"/>
      <c r="E311" s="10"/>
      <c r="F311" s="10"/>
      <c r="G311" s="10"/>
    </row>
    <row r="312" spans="1:7" x14ac:dyDescent="0.25">
      <c r="A312" s="198"/>
      <c r="B312" s="5"/>
      <c r="C312" s="10"/>
      <c r="D312" s="10"/>
      <c r="E312" s="10"/>
      <c r="F312" s="10"/>
      <c r="G312" s="10"/>
    </row>
    <row r="313" spans="1:7" x14ac:dyDescent="0.25">
      <c r="A313" s="198"/>
      <c r="B313" s="5"/>
      <c r="C313" s="10"/>
      <c r="D313" s="10"/>
      <c r="E313" s="10"/>
      <c r="F313" s="10"/>
      <c r="G313" s="10"/>
    </row>
    <row r="314" spans="1:7" x14ac:dyDescent="0.25">
      <c r="A314" s="198"/>
      <c r="B314" s="5"/>
      <c r="C314" s="10"/>
      <c r="D314" s="10"/>
      <c r="E314" s="10"/>
      <c r="F314" s="10"/>
      <c r="G314" s="10"/>
    </row>
    <row r="315" spans="1:7" x14ac:dyDescent="0.25">
      <c r="A315" s="198"/>
      <c r="B315" s="5"/>
      <c r="C315" s="10"/>
      <c r="D315" s="10"/>
      <c r="E315" s="10"/>
      <c r="F315" s="10"/>
      <c r="G315" s="10"/>
    </row>
    <row r="316" spans="1:7" x14ac:dyDescent="0.25">
      <c r="A316" s="198"/>
      <c r="B316" s="5"/>
      <c r="C316" s="10"/>
      <c r="D316" s="10"/>
      <c r="E316" s="10"/>
      <c r="F316" s="10"/>
      <c r="G316" s="10"/>
    </row>
    <row r="317" spans="1:7" x14ac:dyDescent="0.25">
      <c r="A317" s="198"/>
      <c r="B317" s="5"/>
      <c r="C317" s="10"/>
      <c r="D317" s="10"/>
      <c r="E317" s="10"/>
      <c r="F317" s="10"/>
      <c r="G317" s="10"/>
    </row>
    <row r="318" spans="1:7" x14ac:dyDescent="0.25">
      <c r="A318" s="198"/>
      <c r="B318" s="5"/>
      <c r="C318" s="10"/>
      <c r="D318" s="10"/>
      <c r="E318" s="10"/>
      <c r="F318" s="10"/>
      <c r="G318" s="10"/>
    </row>
    <row r="319" spans="1:7" x14ac:dyDescent="0.25">
      <c r="A319" s="198"/>
      <c r="B319" s="5"/>
      <c r="C319" s="10"/>
      <c r="D319" s="10"/>
      <c r="E319" s="10"/>
      <c r="F319" s="10"/>
      <c r="G319" s="10"/>
    </row>
    <row r="320" spans="1:7" x14ac:dyDescent="0.25">
      <c r="A320" s="198"/>
      <c r="B320" s="5"/>
      <c r="C320" s="10"/>
      <c r="D320" s="10"/>
      <c r="E320" s="10"/>
      <c r="F320" s="10"/>
      <c r="G320" s="10"/>
    </row>
    <row r="321" spans="1:7" x14ac:dyDescent="0.25">
      <c r="A321" s="198"/>
      <c r="B321" s="5"/>
      <c r="C321" s="10"/>
      <c r="D321" s="10"/>
      <c r="E321" s="10"/>
      <c r="F321" s="10"/>
      <c r="G321" s="10"/>
    </row>
    <row r="322" spans="1:7" x14ac:dyDescent="0.25">
      <c r="A322" s="198"/>
      <c r="B322" s="5"/>
      <c r="C322" s="10"/>
      <c r="D322" s="10"/>
      <c r="E322" s="10"/>
      <c r="F322" s="10"/>
      <c r="G322" s="10"/>
    </row>
    <row r="323" spans="1:7" x14ac:dyDescent="0.25">
      <c r="A323" s="198"/>
      <c r="B323" s="5"/>
      <c r="C323" s="10"/>
      <c r="D323" s="10"/>
      <c r="E323" s="10"/>
      <c r="F323" s="10"/>
      <c r="G323" s="10"/>
    </row>
    <row r="324" spans="1:7" x14ac:dyDescent="0.25">
      <c r="A324" s="198"/>
      <c r="B324" s="5"/>
      <c r="C324" s="10"/>
      <c r="D324" s="10"/>
      <c r="E324" s="10"/>
      <c r="F324" s="10"/>
      <c r="G324" s="10"/>
    </row>
    <row r="325" spans="1:7" x14ac:dyDescent="0.25">
      <c r="A325" s="198"/>
      <c r="B325" s="5"/>
      <c r="C325" s="10"/>
      <c r="D325" s="10"/>
      <c r="E325" s="10"/>
      <c r="F325" s="10"/>
      <c r="G325" s="10"/>
    </row>
    <row r="326" spans="1:7" x14ac:dyDescent="0.25">
      <c r="A326" s="198"/>
      <c r="B326" s="5"/>
      <c r="C326" s="10"/>
      <c r="D326" s="10"/>
      <c r="E326" s="10"/>
      <c r="F326" s="10"/>
      <c r="G326" s="10"/>
    </row>
    <row r="327" spans="1:7" x14ac:dyDescent="0.25">
      <c r="A327" s="198"/>
      <c r="B327" s="5"/>
      <c r="C327" s="10"/>
      <c r="D327" s="10"/>
      <c r="E327" s="10"/>
      <c r="F327" s="10"/>
      <c r="G327" s="10"/>
    </row>
    <row r="328" spans="1:7" x14ac:dyDescent="0.25">
      <c r="A328" s="198"/>
      <c r="B328" s="5"/>
      <c r="C328" s="10"/>
      <c r="D328" s="10"/>
      <c r="E328" s="10"/>
      <c r="F328" s="10"/>
      <c r="G328" s="10"/>
    </row>
    <row r="329" spans="1:7" x14ac:dyDescent="0.25">
      <c r="A329" s="198"/>
      <c r="B329" s="5"/>
      <c r="C329" s="10"/>
      <c r="D329" s="10"/>
      <c r="E329" s="10"/>
      <c r="F329" s="10"/>
      <c r="G329" s="10"/>
    </row>
    <row r="330" spans="1:7" x14ac:dyDescent="0.25">
      <c r="A330" s="198"/>
      <c r="B330" s="5"/>
      <c r="C330" s="10"/>
      <c r="D330" s="10"/>
      <c r="E330" s="10"/>
      <c r="F330" s="10"/>
      <c r="G330" s="10"/>
    </row>
    <row r="331" spans="1:7" x14ac:dyDescent="0.25">
      <c r="A331" s="198"/>
      <c r="B331" s="5"/>
      <c r="C331" s="10"/>
      <c r="D331" s="10"/>
      <c r="E331" s="10"/>
      <c r="F331" s="10"/>
      <c r="G331" s="10"/>
    </row>
    <row r="332" spans="1:7" x14ac:dyDescent="0.25">
      <c r="A332" s="198"/>
      <c r="B332" s="5"/>
      <c r="C332" s="10"/>
      <c r="D332" s="10"/>
      <c r="E332" s="10"/>
      <c r="F332" s="10"/>
      <c r="G332" s="10"/>
    </row>
    <row r="333" spans="1:7" x14ac:dyDescent="0.25">
      <c r="A333" s="198"/>
      <c r="B333" s="5"/>
      <c r="C333" s="10"/>
      <c r="D333" s="10"/>
      <c r="E333" s="10"/>
      <c r="F333" s="10"/>
      <c r="G333" s="10"/>
    </row>
    <row r="334" spans="1:7" x14ac:dyDescent="0.25">
      <c r="A334" s="198"/>
      <c r="B334" s="5"/>
      <c r="C334" s="10"/>
      <c r="D334" s="10"/>
      <c r="E334" s="10"/>
      <c r="F334" s="10"/>
      <c r="G334" s="10"/>
    </row>
    <row r="335" spans="1:7" x14ac:dyDescent="0.25">
      <c r="A335" s="198"/>
      <c r="B335" s="5"/>
      <c r="C335" s="10"/>
      <c r="D335" s="10"/>
      <c r="E335" s="10"/>
      <c r="F335" s="10"/>
      <c r="G335" s="10"/>
    </row>
    <row r="336" spans="1:7" x14ac:dyDescent="0.25">
      <c r="A336" s="198"/>
      <c r="B336" s="5"/>
      <c r="C336" s="10"/>
      <c r="D336" s="10"/>
      <c r="E336" s="10"/>
      <c r="F336" s="10"/>
      <c r="G336" s="10"/>
    </row>
    <row r="337" spans="1:7" x14ac:dyDescent="0.25">
      <c r="A337" s="198"/>
      <c r="B337" s="5"/>
      <c r="C337" s="10"/>
      <c r="D337" s="10"/>
      <c r="E337" s="10"/>
      <c r="F337" s="10"/>
      <c r="G337" s="10"/>
    </row>
    <row r="338" spans="1:7" x14ac:dyDescent="0.25">
      <c r="A338" s="198"/>
      <c r="B338" s="5"/>
      <c r="C338" s="10"/>
      <c r="D338" s="10"/>
      <c r="E338" s="10"/>
      <c r="F338" s="10"/>
      <c r="G338" s="10"/>
    </row>
    <row r="339" spans="1:7" x14ac:dyDescent="0.25">
      <c r="A339" s="198"/>
      <c r="B339" s="5"/>
      <c r="C339" s="10"/>
      <c r="D339" s="10"/>
      <c r="E339" s="10"/>
      <c r="F339" s="10"/>
      <c r="G339" s="10"/>
    </row>
    <row r="340" spans="1:7" x14ac:dyDescent="0.25">
      <c r="A340" s="198"/>
      <c r="B340" s="5"/>
      <c r="C340" s="10"/>
      <c r="D340" s="10"/>
      <c r="E340" s="10"/>
      <c r="F340" s="10"/>
      <c r="G340" s="10"/>
    </row>
    <row r="341" spans="1:7" x14ac:dyDescent="0.25">
      <c r="A341" s="198"/>
      <c r="B341" s="5"/>
      <c r="C341" s="10"/>
      <c r="D341" s="10"/>
      <c r="E341" s="10"/>
      <c r="F341" s="10"/>
      <c r="G341" s="10"/>
    </row>
    <row r="342" spans="1:7" x14ac:dyDescent="0.25">
      <c r="A342" s="198"/>
      <c r="B342" s="5"/>
      <c r="C342" s="10"/>
      <c r="D342" s="10"/>
      <c r="E342" s="10"/>
      <c r="F342" s="10"/>
      <c r="G342" s="10"/>
    </row>
    <row r="343" spans="1:7" x14ac:dyDescent="0.25">
      <c r="A343" s="198"/>
      <c r="B343" s="5"/>
      <c r="C343" s="10"/>
      <c r="D343" s="10"/>
      <c r="E343" s="10"/>
      <c r="F343" s="10"/>
      <c r="G343" s="10"/>
    </row>
    <row r="344" spans="1:7" x14ac:dyDescent="0.25">
      <c r="A344" s="198"/>
      <c r="B344" s="5"/>
      <c r="C344" s="10"/>
      <c r="D344" s="10"/>
      <c r="E344" s="10"/>
      <c r="F344" s="10"/>
      <c r="G344" s="10"/>
    </row>
    <row r="345" spans="1:7" x14ac:dyDescent="0.25">
      <c r="A345" s="198"/>
      <c r="B345" s="5"/>
      <c r="C345" s="10"/>
      <c r="D345" s="10"/>
      <c r="E345" s="10"/>
      <c r="F345" s="10"/>
      <c r="G345" s="10"/>
    </row>
    <row r="346" spans="1:7" x14ac:dyDescent="0.25">
      <c r="A346" s="198"/>
      <c r="B346" s="5"/>
      <c r="C346" s="10"/>
      <c r="D346" s="10"/>
      <c r="E346" s="10"/>
      <c r="F346" s="10"/>
      <c r="G346" s="10"/>
    </row>
    <row r="347" spans="1:7" x14ac:dyDescent="0.25">
      <c r="A347" s="198"/>
      <c r="B347" s="5"/>
      <c r="C347" s="10"/>
      <c r="D347" s="10"/>
      <c r="E347" s="10"/>
      <c r="F347" s="10"/>
      <c r="G347" s="10"/>
    </row>
    <row r="348" spans="1:7" x14ac:dyDescent="0.25">
      <c r="A348" s="198"/>
      <c r="B348" s="5"/>
      <c r="C348" s="10"/>
      <c r="D348" s="10"/>
      <c r="E348" s="10"/>
      <c r="F348" s="10"/>
      <c r="G348" s="10"/>
    </row>
    <row r="349" spans="1:7" x14ac:dyDescent="0.25">
      <c r="A349" s="198"/>
      <c r="B349" s="5"/>
      <c r="C349" s="10"/>
      <c r="D349" s="10"/>
      <c r="E349" s="10"/>
      <c r="F349" s="10"/>
      <c r="G349" s="10"/>
    </row>
    <row r="350" spans="1:7" x14ac:dyDescent="0.25">
      <c r="A350" s="198"/>
      <c r="B350" s="5"/>
      <c r="C350" s="10"/>
      <c r="D350" s="10"/>
      <c r="E350" s="10"/>
      <c r="F350" s="10"/>
      <c r="G350" s="10"/>
    </row>
    <row r="351" spans="1:7" x14ac:dyDescent="0.25">
      <c r="A351" s="198"/>
      <c r="B351" s="5"/>
      <c r="C351" s="10"/>
      <c r="D351" s="10"/>
      <c r="E351" s="10"/>
      <c r="F351" s="10"/>
      <c r="G351" s="10"/>
    </row>
    <row r="352" spans="1:7" x14ac:dyDescent="0.25">
      <c r="A352" s="198"/>
      <c r="B352" s="5"/>
      <c r="C352" s="10"/>
      <c r="D352" s="10"/>
      <c r="E352" s="10"/>
      <c r="F352" s="10"/>
      <c r="G352" s="10"/>
    </row>
    <row r="353" spans="1:7" x14ac:dyDescent="0.25">
      <c r="A353" s="198"/>
      <c r="B353" s="5"/>
      <c r="C353" s="10"/>
      <c r="D353" s="10"/>
      <c r="E353" s="10"/>
      <c r="F353" s="10"/>
      <c r="G353" s="10"/>
    </row>
    <row r="354" spans="1:7" x14ac:dyDescent="0.25">
      <c r="A354" s="198"/>
      <c r="B354" s="5"/>
      <c r="C354" s="10"/>
      <c r="D354" s="10"/>
      <c r="E354" s="10"/>
      <c r="F354" s="10"/>
      <c r="G354" s="10"/>
    </row>
    <row r="355" spans="1:7" x14ac:dyDescent="0.25">
      <c r="A355" s="198"/>
      <c r="B355" s="5"/>
      <c r="C355" s="10"/>
      <c r="D355" s="10"/>
      <c r="E355" s="10"/>
      <c r="F355" s="10"/>
      <c r="G355" s="10"/>
    </row>
    <row r="356" spans="1:7" x14ac:dyDescent="0.25">
      <c r="A356" s="198"/>
      <c r="B356" s="5"/>
      <c r="C356" s="10"/>
      <c r="D356" s="10"/>
      <c r="E356" s="10"/>
      <c r="F356" s="10"/>
      <c r="G356" s="10"/>
    </row>
    <row r="357" spans="1:7" x14ac:dyDescent="0.25">
      <c r="A357" s="198"/>
      <c r="B357" s="5"/>
      <c r="C357" s="10"/>
      <c r="D357" s="10"/>
      <c r="E357" s="10"/>
      <c r="F357" s="10"/>
      <c r="G357" s="10"/>
    </row>
    <row r="358" spans="1:7" x14ac:dyDescent="0.25">
      <c r="A358" s="198"/>
      <c r="B358" s="5"/>
      <c r="C358" s="10"/>
      <c r="D358" s="10"/>
      <c r="E358" s="10"/>
      <c r="F358" s="10"/>
      <c r="G358" s="10"/>
    </row>
    <row r="359" spans="1:7" x14ac:dyDescent="0.25">
      <c r="A359" s="198"/>
      <c r="B359" s="5"/>
      <c r="C359" s="10"/>
      <c r="D359" s="10"/>
      <c r="E359" s="10"/>
      <c r="F359" s="10"/>
      <c r="G359" s="10"/>
    </row>
    <row r="360" spans="1:7" x14ac:dyDescent="0.25">
      <c r="A360" s="198"/>
      <c r="B360" s="5"/>
      <c r="C360" s="10"/>
      <c r="D360" s="10"/>
      <c r="E360" s="10"/>
      <c r="F360" s="10"/>
      <c r="G360" s="10"/>
    </row>
    <row r="361" spans="1:7" x14ac:dyDescent="0.25">
      <c r="A361" s="198"/>
      <c r="B361" s="5"/>
      <c r="C361" s="10"/>
      <c r="D361" s="10"/>
      <c r="E361" s="10"/>
      <c r="F361" s="10"/>
      <c r="G361" s="10"/>
    </row>
    <row r="362" spans="1:7" x14ac:dyDescent="0.25">
      <c r="A362" s="198"/>
      <c r="B362" s="5"/>
      <c r="C362" s="10"/>
      <c r="D362" s="10"/>
      <c r="E362" s="10"/>
      <c r="F362" s="10"/>
      <c r="G362" s="10"/>
    </row>
    <row r="363" spans="1:7" x14ac:dyDescent="0.25">
      <c r="A363" s="198"/>
      <c r="B363" s="5"/>
      <c r="C363" s="10"/>
      <c r="D363" s="10"/>
      <c r="E363" s="10"/>
      <c r="F363" s="10"/>
      <c r="G363" s="10"/>
    </row>
    <row r="364" spans="1:7" x14ac:dyDescent="0.25">
      <c r="A364" s="198"/>
      <c r="B364" s="5"/>
      <c r="C364" s="10"/>
      <c r="D364" s="10"/>
      <c r="E364" s="10"/>
      <c r="F364" s="10"/>
      <c r="G364" s="10"/>
    </row>
    <row r="365" spans="1:7" x14ac:dyDescent="0.25">
      <c r="A365" s="198"/>
      <c r="B365" s="5"/>
      <c r="C365" s="10"/>
      <c r="D365" s="10"/>
      <c r="E365" s="10"/>
      <c r="F365" s="10"/>
      <c r="G365" s="10"/>
    </row>
    <row r="366" spans="1:7" x14ac:dyDescent="0.25">
      <c r="A366" s="198"/>
      <c r="B366" s="5"/>
      <c r="C366" s="10"/>
      <c r="D366" s="10"/>
      <c r="E366" s="10"/>
      <c r="F366" s="10"/>
      <c r="G366" s="10"/>
    </row>
    <row r="367" spans="1:7" x14ac:dyDescent="0.25">
      <c r="A367" s="198"/>
      <c r="B367" s="5"/>
      <c r="C367" s="10"/>
      <c r="D367" s="10"/>
      <c r="E367" s="10"/>
      <c r="F367" s="10"/>
      <c r="G367" s="10"/>
    </row>
    <row r="368" spans="1:7" x14ac:dyDescent="0.25">
      <c r="A368" s="198"/>
      <c r="B368" s="5"/>
      <c r="C368" s="10"/>
      <c r="D368" s="10"/>
      <c r="E368" s="10"/>
      <c r="F368" s="10"/>
      <c r="G368" s="10"/>
    </row>
    <row r="369" spans="1:7" x14ac:dyDescent="0.25">
      <c r="A369" s="198"/>
      <c r="B369" s="5"/>
      <c r="C369" s="10"/>
      <c r="D369" s="10"/>
      <c r="E369" s="10"/>
      <c r="F369" s="10"/>
      <c r="G369" s="10"/>
    </row>
    <row r="370" spans="1:7" x14ac:dyDescent="0.25">
      <c r="A370" s="198"/>
      <c r="B370" s="5"/>
      <c r="C370" s="10"/>
      <c r="D370" s="10"/>
      <c r="E370" s="10"/>
      <c r="F370" s="10"/>
      <c r="G370" s="10"/>
    </row>
    <row r="371" spans="1:7" x14ac:dyDescent="0.25">
      <c r="A371" s="198"/>
      <c r="B371" s="5"/>
      <c r="C371" s="10"/>
      <c r="D371" s="10"/>
      <c r="E371" s="10"/>
      <c r="F371" s="10"/>
      <c r="G371" s="10"/>
    </row>
    <row r="372" spans="1:7" x14ac:dyDescent="0.25">
      <c r="A372" s="198"/>
      <c r="B372" s="5"/>
      <c r="C372" s="10"/>
      <c r="D372" s="10"/>
      <c r="E372" s="10"/>
      <c r="F372" s="10"/>
      <c r="G372" s="10"/>
    </row>
    <row r="373" spans="1:7" x14ac:dyDescent="0.25">
      <c r="A373" s="198"/>
      <c r="B373" s="5"/>
      <c r="C373" s="10"/>
      <c r="D373" s="10"/>
      <c r="E373" s="10"/>
      <c r="F373" s="10"/>
      <c r="G373" s="10"/>
    </row>
    <row r="374" spans="1:7" x14ac:dyDescent="0.25">
      <c r="A374" s="198"/>
      <c r="B374" s="5"/>
      <c r="C374" s="10"/>
      <c r="D374" s="10"/>
      <c r="E374" s="10"/>
      <c r="F374" s="10"/>
      <c r="G374" s="10"/>
    </row>
    <row r="375" spans="1:7" x14ac:dyDescent="0.25">
      <c r="A375" s="198"/>
      <c r="B375" s="5"/>
      <c r="C375" s="10"/>
      <c r="D375" s="10"/>
      <c r="E375" s="10"/>
      <c r="F375" s="10"/>
      <c r="G375" s="10"/>
    </row>
    <row r="376" spans="1:7" x14ac:dyDescent="0.25">
      <c r="A376" s="198"/>
      <c r="B376" s="5"/>
      <c r="C376" s="10"/>
      <c r="D376" s="10"/>
      <c r="E376" s="10"/>
      <c r="F376" s="10"/>
      <c r="G376" s="10"/>
    </row>
    <row r="377" spans="1:7" x14ac:dyDescent="0.25">
      <c r="A377" s="198"/>
      <c r="B377" s="5"/>
      <c r="C377" s="10"/>
      <c r="D377" s="10"/>
      <c r="E377" s="10"/>
      <c r="F377" s="10"/>
      <c r="G377" s="10"/>
    </row>
    <row r="378" spans="1:7" x14ac:dyDescent="0.25">
      <c r="A378" s="198"/>
      <c r="B378" s="5"/>
      <c r="C378" s="10"/>
      <c r="D378" s="10"/>
      <c r="E378" s="10"/>
      <c r="F378" s="10"/>
      <c r="G378" s="10"/>
    </row>
    <row r="379" spans="1:7" x14ac:dyDescent="0.25">
      <c r="A379" s="198"/>
      <c r="B379" s="5"/>
      <c r="C379" s="10"/>
      <c r="D379" s="10"/>
      <c r="E379" s="10"/>
      <c r="F379" s="10"/>
      <c r="G379" s="10"/>
    </row>
    <row r="380" spans="1:7" x14ac:dyDescent="0.25">
      <c r="A380" s="198"/>
      <c r="B380" s="5"/>
      <c r="C380" s="10"/>
      <c r="D380" s="10"/>
      <c r="E380" s="10"/>
      <c r="F380" s="10"/>
      <c r="G380" s="10"/>
    </row>
    <row r="381" spans="1:7" x14ac:dyDescent="0.25">
      <c r="A381" s="198"/>
      <c r="B381" s="5"/>
      <c r="C381" s="10"/>
      <c r="D381" s="10"/>
      <c r="E381" s="10"/>
      <c r="F381" s="10"/>
      <c r="G381" s="10"/>
    </row>
    <row r="382" spans="1:7" x14ac:dyDescent="0.25">
      <c r="A382" s="198"/>
      <c r="B382" s="5"/>
      <c r="C382" s="10"/>
      <c r="D382" s="10"/>
      <c r="E382" s="10"/>
      <c r="F382" s="10"/>
      <c r="G382" s="10"/>
    </row>
    <row r="383" spans="1:7" x14ac:dyDescent="0.25">
      <c r="A383" s="198"/>
      <c r="B383" s="5"/>
      <c r="C383" s="10"/>
      <c r="D383" s="10"/>
      <c r="E383" s="10"/>
      <c r="F383" s="10"/>
      <c r="G383" s="10"/>
    </row>
    <row r="384" spans="1:7" x14ac:dyDescent="0.25">
      <c r="A384" s="198"/>
      <c r="B384" s="5"/>
      <c r="C384" s="10"/>
      <c r="D384" s="10"/>
      <c r="E384" s="10"/>
      <c r="F384" s="10"/>
      <c r="G384" s="10"/>
    </row>
    <row r="385" spans="1:7" x14ac:dyDescent="0.25">
      <c r="A385" s="198"/>
      <c r="B385" s="5"/>
      <c r="C385" s="10"/>
      <c r="D385" s="10"/>
      <c r="E385" s="10"/>
      <c r="F385" s="10"/>
      <c r="G385" s="10"/>
    </row>
    <row r="386" spans="1:7" x14ac:dyDescent="0.25">
      <c r="A386" s="198"/>
      <c r="B386" s="5"/>
      <c r="C386" s="10"/>
      <c r="D386" s="10"/>
      <c r="E386" s="10"/>
      <c r="F386" s="10"/>
      <c r="G386" s="10"/>
    </row>
    <row r="387" spans="1:7" x14ac:dyDescent="0.25">
      <c r="A387" s="198"/>
      <c r="B387" s="5"/>
      <c r="C387" s="10"/>
      <c r="D387" s="10"/>
      <c r="E387" s="10"/>
      <c r="F387" s="10"/>
      <c r="G387" s="10"/>
    </row>
    <row r="388" spans="1:7" x14ac:dyDescent="0.25">
      <c r="A388" s="198"/>
      <c r="B388" s="5"/>
      <c r="C388" s="10"/>
      <c r="D388" s="10"/>
      <c r="E388" s="10"/>
      <c r="F388" s="10"/>
      <c r="G388" s="10"/>
    </row>
    <row r="389" spans="1:7" x14ac:dyDescent="0.25">
      <c r="A389" s="198"/>
      <c r="B389" s="5"/>
      <c r="C389" s="10"/>
      <c r="D389" s="10"/>
      <c r="E389" s="10"/>
      <c r="F389" s="10"/>
      <c r="G389" s="10"/>
    </row>
    <row r="390" spans="1:7" x14ac:dyDescent="0.25">
      <c r="A390" s="198"/>
      <c r="B390" s="5"/>
      <c r="C390" s="10"/>
      <c r="D390" s="10"/>
      <c r="E390" s="10"/>
      <c r="F390" s="10"/>
      <c r="G390" s="10"/>
    </row>
    <row r="391" spans="1:7" x14ac:dyDescent="0.25">
      <c r="A391" s="198"/>
      <c r="B391" s="5"/>
      <c r="C391" s="10"/>
      <c r="D391" s="10"/>
      <c r="E391" s="10"/>
      <c r="F391" s="10"/>
      <c r="G391" s="10"/>
    </row>
    <row r="392" spans="1:7" x14ac:dyDescent="0.25">
      <c r="A392" s="198"/>
      <c r="B392" s="5"/>
      <c r="C392" s="10"/>
      <c r="D392" s="10"/>
      <c r="E392" s="10"/>
      <c r="F392" s="10"/>
      <c r="G392" s="10"/>
    </row>
    <row r="393" spans="1:7" x14ac:dyDescent="0.25">
      <c r="A393" s="198"/>
      <c r="B393" s="5"/>
      <c r="C393" s="10"/>
      <c r="D393" s="10"/>
      <c r="E393" s="10"/>
      <c r="F393" s="10"/>
      <c r="G393" s="10"/>
    </row>
    <row r="394" spans="1:7" x14ac:dyDescent="0.25">
      <c r="A394" s="198"/>
      <c r="B394" s="5"/>
      <c r="C394" s="10"/>
      <c r="D394" s="10"/>
      <c r="E394" s="10"/>
      <c r="F394" s="10"/>
      <c r="G394" s="10"/>
    </row>
    <row r="395" spans="1:7" x14ac:dyDescent="0.25">
      <c r="A395" s="198"/>
      <c r="B395" s="5"/>
      <c r="C395" s="10"/>
      <c r="D395" s="10"/>
      <c r="E395" s="10"/>
      <c r="F395" s="10"/>
      <c r="G395" s="10"/>
    </row>
    <row r="396" spans="1:7" x14ac:dyDescent="0.25">
      <c r="A396" s="198"/>
      <c r="B396" s="5"/>
      <c r="C396" s="10"/>
      <c r="D396" s="10"/>
      <c r="E396" s="10"/>
      <c r="F396" s="10"/>
      <c r="G396" s="10"/>
    </row>
    <row r="397" spans="1:7" x14ac:dyDescent="0.25">
      <c r="A397" s="198"/>
      <c r="B397" s="5"/>
      <c r="C397" s="10"/>
      <c r="D397" s="10"/>
      <c r="E397" s="10"/>
      <c r="F397" s="10"/>
      <c r="G397" s="10"/>
    </row>
    <row r="398" spans="1:7" x14ac:dyDescent="0.25">
      <c r="A398" s="198"/>
      <c r="B398" s="5"/>
      <c r="C398" s="10"/>
      <c r="D398" s="10"/>
      <c r="E398" s="10"/>
      <c r="F398" s="10"/>
      <c r="G398" s="10"/>
    </row>
    <row r="399" spans="1:7" x14ac:dyDescent="0.25">
      <c r="A399" s="198"/>
      <c r="B399" s="5"/>
      <c r="C399" s="10"/>
      <c r="D399" s="10"/>
      <c r="E399" s="10"/>
      <c r="F399" s="10"/>
      <c r="G399" s="10"/>
    </row>
    <row r="400" spans="1:7" x14ac:dyDescent="0.25">
      <c r="A400" s="198"/>
      <c r="B400" s="5"/>
      <c r="C400" s="10"/>
      <c r="D400" s="10"/>
      <c r="E400" s="10"/>
      <c r="F400" s="10"/>
      <c r="G400" s="10"/>
    </row>
    <row r="401" spans="1:7" x14ac:dyDescent="0.25">
      <c r="A401" s="198"/>
      <c r="B401" s="5"/>
      <c r="C401" s="10"/>
      <c r="D401" s="10"/>
      <c r="E401" s="10"/>
      <c r="F401" s="10"/>
      <c r="G401" s="10"/>
    </row>
    <row r="402" spans="1:7" x14ac:dyDescent="0.25">
      <c r="A402" s="198"/>
      <c r="B402" s="5"/>
      <c r="C402" s="10"/>
      <c r="D402" s="10"/>
      <c r="E402" s="10"/>
      <c r="F402" s="10"/>
      <c r="G402" s="10"/>
    </row>
    <row r="403" spans="1:7" x14ac:dyDescent="0.25">
      <c r="A403" s="198"/>
      <c r="B403" s="5"/>
      <c r="C403" s="10"/>
      <c r="D403" s="10"/>
      <c r="E403" s="10"/>
      <c r="F403" s="10"/>
      <c r="G403" s="10"/>
    </row>
    <row r="404" spans="1:7" x14ac:dyDescent="0.25">
      <c r="A404" s="198"/>
      <c r="B404" s="5"/>
      <c r="C404" s="10"/>
      <c r="D404" s="10"/>
      <c r="E404" s="10"/>
      <c r="F404" s="10"/>
      <c r="G404" s="10"/>
    </row>
    <row r="405" spans="1:7" x14ac:dyDescent="0.25">
      <c r="A405" s="198"/>
      <c r="B405" s="5"/>
      <c r="C405" s="10"/>
      <c r="D405" s="10"/>
      <c r="E405" s="10"/>
      <c r="F405" s="10"/>
      <c r="G405" s="10"/>
    </row>
    <row r="406" spans="1:7" x14ac:dyDescent="0.25">
      <c r="A406" s="198"/>
      <c r="B406" s="5"/>
      <c r="C406" s="10"/>
      <c r="D406" s="10"/>
      <c r="E406" s="10"/>
      <c r="F406" s="10"/>
      <c r="G406" s="10"/>
    </row>
    <row r="407" spans="1:7" x14ac:dyDescent="0.25">
      <c r="A407" s="198"/>
      <c r="B407" s="5"/>
      <c r="C407" s="10"/>
      <c r="D407" s="10"/>
      <c r="E407" s="10"/>
      <c r="F407" s="10"/>
      <c r="G407" s="10"/>
    </row>
    <row r="408" spans="1:7" x14ac:dyDescent="0.25">
      <c r="A408" s="198"/>
      <c r="B408" s="5"/>
      <c r="C408" s="10"/>
      <c r="D408" s="10"/>
      <c r="E408" s="10"/>
      <c r="F408" s="10"/>
      <c r="G408" s="10"/>
    </row>
    <row r="409" spans="1:7" x14ac:dyDescent="0.25">
      <c r="A409" s="198"/>
      <c r="B409" s="5"/>
      <c r="C409" s="10"/>
      <c r="D409" s="10"/>
      <c r="E409" s="10"/>
      <c r="F409" s="10"/>
      <c r="G409" s="10"/>
    </row>
    <row r="410" spans="1:7" x14ac:dyDescent="0.25">
      <c r="A410" s="198"/>
      <c r="B410" s="5"/>
      <c r="C410" s="10"/>
      <c r="D410" s="10"/>
      <c r="E410" s="10"/>
      <c r="F410" s="10"/>
      <c r="G410" s="10"/>
    </row>
    <row r="411" spans="1:7" x14ac:dyDescent="0.25">
      <c r="A411" s="198"/>
      <c r="B411" s="5"/>
      <c r="C411" s="10"/>
      <c r="D411" s="10"/>
      <c r="E411" s="10"/>
      <c r="F411" s="10"/>
      <c r="G411" s="10"/>
    </row>
    <row r="412" spans="1:7" x14ac:dyDescent="0.25">
      <c r="A412" s="198"/>
      <c r="B412" s="5"/>
      <c r="C412" s="10"/>
      <c r="D412" s="10"/>
      <c r="E412" s="10"/>
      <c r="F412" s="10"/>
      <c r="G412" s="10"/>
    </row>
    <row r="413" spans="1:7" x14ac:dyDescent="0.25">
      <c r="A413" s="198"/>
      <c r="B413" s="5"/>
      <c r="C413" s="10"/>
      <c r="D413" s="10"/>
      <c r="E413" s="10"/>
      <c r="F413" s="10"/>
      <c r="G413" s="10"/>
    </row>
    <row r="414" spans="1:7" x14ac:dyDescent="0.25">
      <c r="A414" s="198"/>
      <c r="B414" s="5"/>
      <c r="C414" s="10"/>
      <c r="D414" s="10"/>
      <c r="E414" s="10"/>
      <c r="F414" s="10"/>
      <c r="G414" s="10"/>
    </row>
    <row r="415" spans="1:7" x14ac:dyDescent="0.25">
      <c r="A415" s="198"/>
      <c r="B415" s="5"/>
      <c r="C415" s="10"/>
      <c r="D415" s="10"/>
      <c r="E415" s="10"/>
      <c r="F415" s="10"/>
      <c r="G415" s="10"/>
    </row>
    <row r="416" spans="1:7" x14ac:dyDescent="0.25">
      <c r="A416" s="198"/>
      <c r="B416" s="5"/>
      <c r="C416" s="10"/>
      <c r="D416" s="10"/>
      <c r="E416" s="10"/>
      <c r="F416" s="10"/>
      <c r="G416" s="10"/>
    </row>
    <row r="417" spans="1:7" x14ac:dyDescent="0.25">
      <c r="A417" s="198"/>
      <c r="B417" s="5"/>
      <c r="C417" s="10"/>
      <c r="D417" s="10"/>
      <c r="E417" s="10"/>
      <c r="F417" s="10"/>
      <c r="G417" s="10"/>
    </row>
    <row r="418" spans="1:7" x14ac:dyDescent="0.25">
      <c r="A418" s="198"/>
      <c r="B418" s="5"/>
      <c r="C418" s="10"/>
      <c r="D418" s="10"/>
      <c r="E418" s="10"/>
      <c r="F418" s="10"/>
      <c r="G418" s="10"/>
    </row>
    <row r="419" spans="1:7" x14ac:dyDescent="0.25">
      <c r="A419" s="198"/>
      <c r="B419" s="5"/>
      <c r="C419" s="10"/>
      <c r="D419" s="10"/>
      <c r="E419" s="10"/>
      <c r="F419" s="10"/>
      <c r="G419" s="10"/>
    </row>
    <row r="420" spans="1:7" x14ac:dyDescent="0.25">
      <c r="A420" s="198"/>
      <c r="B420" s="5"/>
      <c r="C420" s="10"/>
      <c r="D420" s="10"/>
      <c r="E420" s="10"/>
      <c r="F420" s="10"/>
      <c r="G420" s="10"/>
    </row>
    <row r="421" spans="1:7" x14ac:dyDescent="0.25">
      <c r="A421" s="198"/>
      <c r="B421" s="5"/>
      <c r="C421" s="10"/>
      <c r="D421" s="10"/>
      <c r="E421" s="10"/>
      <c r="F421" s="10"/>
      <c r="G421" s="10"/>
    </row>
    <row r="422" spans="1:7" x14ac:dyDescent="0.25">
      <c r="A422" s="198"/>
      <c r="B422" s="5"/>
      <c r="C422" s="10"/>
      <c r="D422" s="10"/>
      <c r="E422" s="10"/>
      <c r="F422" s="10"/>
      <c r="G422" s="10"/>
    </row>
    <row r="423" spans="1:7" x14ac:dyDescent="0.25">
      <c r="A423" s="198"/>
      <c r="B423" s="5"/>
      <c r="C423" s="10"/>
      <c r="D423" s="10"/>
      <c r="E423" s="10"/>
      <c r="F423" s="10"/>
      <c r="G423" s="10"/>
    </row>
    <row r="424" spans="1:7" x14ac:dyDescent="0.25">
      <c r="A424" s="198"/>
      <c r="B424" s="5"/>
      <c r="C424" s="10"/>
      <c r="D424" s="10"/>
      <c r="E424" s="10"/>
      <c r="F424" s="10"/>
      <c r="G424" s="10"/>
    </row>
    <row r="425" spans="1:7" x14ac:dyDescent="0.25">
      <c r="A425" s="198"/>
      <c r="B425" s="5"/>
      <c r="C425" s="10"/>
      <c r="D425" s="10"/>
      <c r="E425" s="10"/>
      <c r="F425" s="10"/>
      <c r="G425" s="10"/>
    </row>
    <row r="426" spans="1:7" x14ac:dyDescent="0.25">
      <c r="A426" s="198"/>
      <c r="B426" s="5"/>
      <c r="C426" s="10"/>
      <c r="D426" s="10"/>
      <c r="E426" s="10"/>
      <c r="F426" s="10"/>
      <c r="G426" s="10"/>
    </row>
    <row r="427" spans="1:7" x14ac:dyDescent="0.25">
      <c r="A427" s="198"/>
      <c r="B427" s="5"/>
      <c r="C427" s="10"/>
      <c r="D427" s="10"/>
      <c r="E427" s="10"/>
      <c r="F427" s="10"/>
      <c r="G427" s="10"/>
    </row>
    <row r="428" spans="1:7" x14ac:dyDescent="0.25">
      <c r="A428" s="198"/>
      <c r="B428" s="5"/>
      <c r="C428" s="10"/>
      <c r="D428" s="10"/>
      <c r="E428" s="10"/>
      <c r="F428" s="10"/>
      <c r="G428" s="10"/>
    </row>
    <row r="429" spans="1:7" x14ac:dyDescent="0.25">
      <c r="A429" s="198"/>
      <c r="B429" s="5"/>
      <c r="C429" s="10"/>
      <c r="D429" s="10"/>
      <c r="E429" s="10"/>
      <c r="F429" s="10"/>
      <c r="G429" s="10"/>
    </row>
    <row r="430" spans="1:7" x14ac:dyDescent="0.25">
      <c r="A430" s="198"/>
      <c r="B430" s="5"/>
      <c r="C430" s="10"/>
      <c r="D430" s="10"/>
      <c r="E430" s="10"/>
      <c r="F430" s="10"/>
      <c r="G430" s="10"/>
    </row>
    <row r="431" spans="1:7" x14ac:dyDescent="0.25">
      <c r="A431" s="198"/>
      <c r="B431" s="5"/>
      <c r="C431" s="10"/>
      <c r="D431" s="10"/>
      <c r="E431" s="10"/>
      <c r="F431" s="10"/>
      <c r="G431" s="10"/>
    </row>
    <row r="432" spans="1:7" x14ac:dyDescent="0.25">
      <c r="A432" s="198"/>
      <c r="B432" s="5"/>
      <c r="C432" s="10"/>
      <c r="D432" s="10"/>
      <c r="E432" s="10"/>
      <c r="F432" s="10"/>
      <c r="G432" s="10"/>
    </row>
    <row r="433" spans="1:7" x14ac:dyDescent="0.25">
      <c r="A433" s="198"/>
      <c r="B433" s="5"/>
      <c r="C433" s="10"/>
      <c r="D433" s="10"/>
      <c r="E433" s="10"/>
      <c r="F433" s="10"/>
      <c r="G433" s="10"/>
    </row>
    <row r="434" spans="1:7" x14ac:dyDescent="0.25">
      <c r="A434" s="198"/>
      <c r="B434" s="5"/>
      <c r="C434" s="10"/>
      <c r="D434" s="10"/>
      <c r="E434" s="10"/>
      <c r="F434" s="10"/>
      <c r="G434" s="10"/>
    </row>
    <row r="435" spans="1:7" x14ac:dyDescent="0.25">
      <c r="A435" s="198"/>
      <c r="B435" s="5"/>
      <c r="C435" s="10"/>
      <c r="D435" s="10"/>
      <c r="E435" s="10"/>
      <c r="F435" s="10"/>
      <c r="G435" s="10"/>
    </row>
    <row r="436" spans="1:7" x14ac:dyDescent="0.25">
      <c r="A436" s="198"/>
      <c r="B436" s="5"/>
      <c r="C436" s="10"/>
      <c r="D436" s="10"/>
      <c r="E436" s="10"/>
      <c r="F436" s="10"/>
      <c r="G436" s="10"/>
    </row>
    <row r="437" spans="1:7" x14ac:dyDescent="0.25">
      <c r="A437" s="198"/>
      <c r="B437" s="5"/>
      <c r="C437" s="10"/>
      <c r="D437" s="10"/>
      <c r="E437" s="10"/>
      <c r="F437" s="10"/>
      <c r="G437" s="10"/>
    </row>
    <row r="438" spans="1:7" x14ac:dyDescent="0.25">
      <c r="A438" s="198"/>
      <c r="B438" s="5"/>
      <c r="C438" s="10"/>
      <c r="D438" s="10"/>
      <c r="E438" s="10"/>
      <c r="F438" s="10"/>
      <c r="G438" s="10"/>
    </row>
    <row r="439" spans="1:7" x14ac:dyDescent="0.25">
      <c r="A439" s="198"/>
      <c r="B439" s="5"/>
      <c r="C439" s="10"/>
      <c r="D439" s="10"/>
      <c r="E439" s="10"/>
      <c r="F439" s="10"/>
      <c r="G439" s="10"/>
    </row>
    <row r="440" spans="1:7" x14ac:dyDescent="0.25">
      <c r="A440" s="198"/>
      <c r="B440" s="5"/>
      <c r="C440" s="10"/>
      <c r="D440" s="10"/>
      <c r="E440" s="10"/>
      <c r="F440" s="10"/>
      <c r="G440" s="10"/>
    </row>
    <row r="441" spans="1:7" x14ac:dyDescent="0.25">
      <c r="A441" s="198"/>
      <c r="B441" s="5"/>
      <c r="C441" s="10"/>
      <c r="D441" s="10"/>
      <c r="E441" s="10"/>
      <c r="F441" s="10"/>
      <c r="G441" s="10"/>
    </row>
    <row r="442" spans="1:7" x14ac:dyDescent="0.25">
      <c r="A442" s="198"/>
      <c r="B442" s="5"/>
      <c r="C442" s="10"/>
      <c r="D442" s="10"/>
      <c r="E442" s="10"/>
      <c r="F442" s="10"/>
      <c r="G442" s="10"/>
    </row>
    <row r="443" spans="1:7" x14ac:dyDescent="0.25">
      <c r="A443" s="198"/>
      <c r="B443" s="5"/>
      <c r="C443" s="10"/>
      <c r="D443" s="10"/>
      <c r="E443" s="10"/>
      <c r="F443" s="10"/>
      <c r="G443" s="10"/>
    </row>
    <row r="444" spans="1:7" x14ac:dyDescent="0.25">
      <c r="A444" s="198"/>
      <c r="B444" s="5"/>
      <c r="C444" s="10"/>
      <c r="D444" s="10"/>
      <c r="E444" s="10"/>
      <c r="F444" s="10"/>
      <c r="G444" s="10"/>
    </row>
    <row r="445" spans="1:7" x14ac:dyDescent="0.25">
      <c r="A445" s="198"/>
      <c r="B445" s="5"/>
      <c r="C445" s="10"/>
      <c r="D445" s="10"/>
      <c r="E445" s="10"/>
      <c r="F445" s="10"/>
      <c r="G445" s="10"/>
    </row>
    <row r="446" spans="1:7" x14ac:dyDescent="0.25">
      <c r="A446" s="198"/>
      <c r="B446" s="5"/>
      <c r="C446" s="10"/>
      <c r="D446" s="10"/>
      <c r="E446" s="10"/>
      <c r="F446" s="10"/>
      <c r="G446" s="10"/>
    </row>
    <row r="447" spans="1:7" x14ac:dyDescent="0.25">
      <c r="A447" s="198"/>
      <c r="B447" s="5"/>
      <c r="C447" s="10"/>
      <c r="D447" s="10"/>
      <c r="E447" s="10"/>
      <c r="F447" s="10"/>
      <c r="G447" s="10"/>
    </row>
    <row r="448" spans="1:7" x14ac:dyDescent="0.25">
      <c r="A448" s="198"/>
      <c r="B448" s="5"/>
      <c r="C448" s="10"/>
      <c r="D448" s="10"/>
      <c r="E448" s="10"/>
      <c r="F448" s="10"/>
      <c r="G448" s="10"/>
    </row>
    <row r="449" spans="1:7" x14ac:dyDescent="0.25">
      <c r="A449" s="198"/>
      <c r="B449" s="5"/>
      <c r="C449" s="10"/>
      <c r="D449" s="10"/>
      <c r="E449" s="10"/>
      <c r="F449" s="10"/>
      <c r="G449" s="10"/>
    </row>
    <row r="450" spans="1:7" x14ac:dyDescent="0.25">
      <c r="A450" s="198"/>
      <c r="B450" s="5"/>
      <c r="C450" s="10"/>
      <c r="D450" s="10"/>
      <c r="E450" s="10"/>
      <c r="F450" s="10"/>
      <c r="G450" s="10"/>
    </row>
    <row r="451" spans="1:7" x14ac:dyDescent="0.25">
      <c r="A451" s="198"/>
      <c r="B451" s="5"/>
      <c r="C451" s="10"/>
      <c r="D451" s="10"/>
      <c r="E451" s="10"/>
      <c r="F451" s="10"/>
      <c r="G451" s="10"/>
    </row>
    <row r="452" spans="1:7" x14ac:dyDescent="0.25">
      <c r="A452" s="198"/>
      <c r="B452" s="5"/>
      <c r="C452" s="10"/>
      <c r="D452" s="10"/>
      <c r="E452" s="10"/>
      <c r="F452" s="10"/>
      <c r="G452" s="10"/>
    </row>
    <row r="453" spans="1:7" x14ac:dyDescent="0.25">
      <c r="A453" s="198"/>
      <c r="B453" s="5"/>
      <c r="C453" s="10"/>
      <c r="D453" s="10"/>
      <c r="E453" s="10"/>
      <c r="F453" s="10"/>
      <c r="G453" s="10"/>
    </row>
    <row r="454" spans="1:7" x14ac:dyDescent="0.25">
      <c r="A454" s="198"/>
      <c r="B454" s="5"/>
      <c r="C454" s="10"/>
      <c r="D454" s="10"/>
      <c r="E454" s="10"/>
      <c r="F454" s="10"/>
      <c r="G454" s="10"/>
    </row>
    <row r="455" spans="1:7" x14ac:dyDescent="0.25">
      <c r="A455" s="198"/>
      <c r="B455" s="5"/>
      <c r="C455" s="10"/>
      <c r="D455" s="10"/>
      <c r="E455" s="10"/>
      <c r="F455" s="10"/>
      <c r="G455" s="10"/>
    </row>
    <row r="456" spans="1:7" x14ac:dyDescent="0.25">
      <c r="A456" s="198"/>
      <c r="B456" s="5"/>
      <c r="C456" s="10"/>
      <c r="D456" s="10"/>
      <c r="E456" s="10"/>
      <c r="F456" s="10"/>
      <c r="G456" s="10"/>
    </row>
    <row r="457" spans="1:7" x14ac:dyDescent="0.25">
      <c r="A457" s="198"/>
      <c r="B457" s="5"/>
      <c r="C457" s="10"/>
      <c r="D457" s="10"/>
      <c r="E457" s="10"/>
      <c r="F457" s="10"/>
      <c r="G457" s="10"/>
    </row>
    <row r="458" spans="1:7" x14ac:dyDescent="0.25">
      <c r="A458" s="198"/>
      <c r="B458" s="5"/>
      <c r="C458" s="10"/>
      <c r="D458" s="10"/>
      <c r="E458" s="10"/>
      <c r="F458" s="10"/>
      <c r="G458" s="10"/>
    </row>
    <row r="459" spans="1:7" x14ac:dyDescent="0.25">
      <c r="A459" s="198"/>
      <c r="B459" s="5"/>
      <c r="C459" s="10"/>
      <c r="D459" s="10"/>
      <c r="E459" s="10"/>
      <c r="F459" s="10"/>
      <c r="G459" s="10"/>
    </row>
    <row r="460" spans="1:7" x14ac:dyDescent="0.25">
      <c r="A460" s="198"/>
      <c r="B460" s="5"/>
      <c r="C460" s="10"/>
      <c r="D460" s="10"/>
      <c r="E460" s="10"/>
      <c r="F460" s="10"/>
      <c r="G460" s="10"/>
    </row>
    <row r="461" spans="1:7" x14ac:dyDescent="0.25">
      <c r="A461" s="198"/>
      <c r="B461" s="5"/>
      <c r="C461" s="10"/>
      <c r="D461" s="10"/>
      <c r="E461" s="10"/>
      <c r="F461" s="10"/>
      <c r="G461" s="10"/>
    </row>
    <row r="462" spans="1:7" x14ac:dyDescent="0.25">
      <c r="A462" s="198"/>
      <c r="B462" s="5"/>
      <c r="C462" s="10"/>
      <c r="D462" s="10"/>
      <c r="E462" s="10"/>
      <c r="F462" s="10"/>
      <c r="G462" s="10"/>
    </row>
    <row r="463" spans="1:7" x14ac:dyDescent="0.25">
      <c r="A463" s="198"/>
      <c r="B463" s="5"/>
      <c r="C463" s="10"/>
      <c r="D463" s="10"/>
      <c r="E463" s="10"/>
      <c r="F463" s="10"/>
      <c r="G463" s="10"/>
    </row>
    <row r="464" spans="1:7" x14ac:dyDescent="0.25">
      <c r="A464" s="198"/>
      <c r="B464" s="5"/>
      <c r="C464" s="10"/>
      <c r="D464" s="10"/>
      <c r="E464" s="10"/>
      <c r="F464" s="10"/>
      <c r="G464" s="10"/>
    </row>
    <row r="465" spans="1:7" x14ac:dyDescent="0.25">
      <c r="A465" s="198"/>
      <c r="B465" s="5"/>
      <c r="C465" s="10"/>
      <c r="D465" s="10"/>
      <c r="E465" s="10"/>
      <c r="F465" s="10"/>
      <c r="G465" s="10"/>
    </row>
    <row r="466" spans="1:7" x14ac:dyDescent="0.25">
      <c r="A466" s="198"/>
      <c r="B466" s="5"/>
      <c r="C466" s="10"/>
      <c r="D466" s="10"/>
      <c r="E466" s="10"/>
      <c r="F466" s="10"/>
      <c r="G466" s="10"/>
    </row>
    <row r="467" spans="1:7" x14ac:dyDescent="0.25">
      <c r="A467" s="198"/>
      <c r="B467" s="5"/>
      <c r="C467" s="10"/>
      <c r="D467" s="10"/>
      <c r="E467" s="10"/>
      <c r="F467" s="10"/>
      <c r="G467" s="10"/>
    </row>
    <row r="468" spans="1:7" x14ac:dyDescent="0.25">
      <c r="A468" s="198"/>
      <c r="B468" s="5"/>
      <c r="C468" s="10"/>
      <c r="D468" s="10"/>
      <c r="E468" s="10"/>
      <c r="F468" s="10"/>
      <c r="G468" s="10"/>
    </row>
    <row r="469" spans="1:7" x14ac:dyDescent="0.25">
      <c r="A469" s="198"/>
      <c r="B469" s="5"/>
      <c r="C469" s="10"/>
      <c r="D469" s="10"/>
      <c r="E469" s="10"/>
      <c r="F469" s="10"/>
      <c r="G469" s="10"/>
    </row>
    <row r="470" spans="1:7" x14ac:dyDescent="0.25">
      <c r="A470" s="198"/>
      <c r="B470" s="5"/>
      <c r="C470" s="10"/>
      <c r="D470" s="10"/>
      <c r="E470" s="10"/>
      <c r="F470" s="10"/>
      <c r="G470" s="10"/>
    </row>
    <row r="471" spans="1:7" x14ac:dyDescent="0.25">
      <c r="A471" s="198"/>
      <c r="B471" s="5"/>
      <c r="C471" s="10"/>
      <c r="D471" s="10"/>
      <c r="E471" s="10"/>
      <c r="F471" s="10"/>
      <c r="G471" s="10"/>
    </row>
    <row r="472" spans="1:7" x14ac:dyDescent="0.25">
      <c r="A472" s="198"/>
      <c r="B472" s="5"/>
      <c r="C472" s="10"/>
      <c r="D472" s="10"/>
      <c r="E472" s="10"/>
      <c r="F472" s="10"/>
      <c r="G472" s="10"/>
    </row>
    <row r="473" spans="1:7" x14ac:dyDescent="0.25">
      <c r="A473" s="198"/>
      <c r="B473" s="5"/>
      <c r="C473" s="10"/>
      <c r="D473" s="10"/>
      <c r="E473" s="10"/>
      <c r="F473" s="10"/>
      <c r="G473" s="10"/>
    </row>
    <row r="474" spans="1:7" x14ac:dyDescent="0.25">
      <c r="A474" s="198"/>
      <c r="B474" s="5"/>
      <c r="C474" s="10"/>
      <c r="D474" s="10"/>
      <c r="E474" s="10"/>
      <c r="F474" s="10"/>
      <c r="G474" s="10"/>
    </row>
    <row r="475" spans="1:7" x14ac:dyDescent="0.25">
      <c r="A475" s="198"/>
      <c r="B475" s="5"/>
      <c r="C475" s="10"/>
      <c r="D475" s="10"/>
      <c r="E475" s="10"/>
      <c r="F475" s="10"/>
      <c r="G475" s="10"/>
    </row>
    <row r="476" spans="1:7" x14ac:dyDescent="0.25">
      <c r="A476" s="198"/>
      <c r="B476" s="5"/>
      <c r="C476" s="10"/>
      <c r="D476" s="10"/>
      <c r="E476" s="10"/>
      <c r="F476" s="10"/>
      <c r="G476" s="10"/>
    </row>
    <row r="477" spans="1:7" x14ac:dyDescent="0.25">
      <c r="A477" s="198"/>
      <c r="B477" s="5"/>
      <c r="C477" s="10"/>
      <c r="D477" s="10"/>
      <c r="E477" s="10"/>
      <c r="F477" s="10"/>
      <c r="G477" s="10"/>
    </row>
    <row r="478" spans="1:7" x14ac:dyDescent="0.25">
      <c r="A478" s="198"/>
      <c r="B478" s="5"/>
      <c r="C478" s="10"/>
      <c r="D478" s="10"/>
      <c r="E478" s="10"/>
      <c r="F478" s="10"/>
      <c r="G478" s="10"/>
    </row>
    <row r="479" spans="1:7" x14ac:dyDescent="0.25">
      <c r="A479" s="198"/>
      <c r="B479" s="5"/>
      <c r="C479" s="10"/>
      <c r="D479" s="10"/>
      <c r="E479" s="10"/>
      <c r="F479" s="10"/>
      <c r="G479" s="10"/>
    </row>
    <row r="480" spans="1:7" x14ac:dyDescent="0.25">
      <c r="A480" s="198"/>
      <c r="B480" s="5"/>
      <c r="C480" s="10"/>
      <c r="D480" s="10"/>
      <c r="E480" s="10"/>
      <c r="F480" s="10"/>
      <c r="G480" s="10"/>
    </row>
    <row r="481" spans="1:7" x14ac:dyDescent="0.25">
      <c r="A481" s="198"/>
      <c r="B481" s="5"/>
      <c r="C481" s="10"/>
      <c r="D481" s="10"/>
      <c r="E481" s="10"/>
      <c r="F481" s="10"/>
      <c r="G481" s="10"/>
    </row>
    <row r="482" spans="1:7" x14ac:dyDescent="0.25">
      <c r="A482" s="198"/>
      <c r="B482" s="5"/>
      <c r="C482" s="10"/>
      <c r="D482" s="10"/>
      <c r="E482" s="10"/>
      <c r="F482" s="10"/>
      <c r="G482" s="10"/>
    </row>
    <row r="483" spans="1:7" x14ac:dyDescent="0.25">
      <c r="A483" s="198"/>
      <c r="B483" s="5"/>
      <c r="C483" s="10"/>
      <c r="D483" s="10"/>
      <c r="E483" s="10"/>
      <c r="F483" s="10"/>
      <c r="G483" s="10"/>
    </row>
    <row r="484" spans="1:7" x14ac:dyDescent="0.25">
      <c r="A484" s="198"/>
      <c r="B484" s="5"/>
      <c r="C484" s="10"/>
      <c r="D484" s="10"/>
      <c r="E484" s="10"/>
      <c r="F484" s="10"/>
      <c r="G484" s="10"/>
    </row>
    <row r="485" spans="1:7" x14ac:dyDescent="0.25">
      <c r="A485" s="198"/>
      <c r="B485" s="5"/>
      <c r="C485" s="10"/>
      <c r="D485" s="10"/>
      <c r="E485" s="10"/>
      <c r="F485" s="10"/>
      <c r="G485" s="10"/>
    </row>
    <row r="486" spans="1:7" x14ac:dyDescent="0.25">
      <c r="A486" s="198"/>
      <c r="B486" s="5"/>
      <c r="C486" s="10"/>
      <c r="D486" s="10"/>
      <c r="E486" s="10"/>
      <c r="F486" s="10"/>
      <c r="G486" s="10"/>
    </row>
    <row r="487" spans="1:7" x14ac:dyDescent="0.25">
      <c r="A487" s="198"/>
      <c r="B487" s="5"/>
      <c r="C487" s="10"/>
      <c r="D487" s="10"/>
      <c r="E487" s="10"/>
      <c r="F487" s="10"/>
      <c r="G487" s="10"/>
    </row>
    <row r="488" spans="1:7" x14ac:dyDescent="0.25">
      <c r="A488" s="198"/>
      <c r="B488" s="5"/>
      <c r="C488" s="10"/>
      <c r="D488" s="10"/>
      <c r="E488" s="10"/>
      <c r="F488" s="10"/>
      <c r="G488" s="10"/>
    </row>
    <row r="489" spans="1:7" x14ac:dyDescent="0.25">
      <c r="A489" s="198"/>
      <c r="B489" s="5"/>
      <c r="C489" s="10"/>
      <c r="D489" s="10"/>
      <c r="E489" s="10"/>
      <c r="F489" s="10"/>
      <c r="G489" s="10"/>
    </row>
    <row r="490" spans="1:7" x14ac:dyDescent="0.25">
      <c r="A490" s="198"/>
      <c r="B490" s="5"/>
      <c r="C490" s="10"/>
      <c r="D490" s="10"/>
      <c r="E490" s="10"/>
      <c r="F490" s="10"/>
      <c r="G490" s="10"/>
    </row>
    <row r="491" spans="1:7" x14ac:dyDescent="0.25">
      <c r="A491" s="198"/>
      <c r="B491" s="5"/>
      <c r="C491" s="10"/>
      <c r="D491" s="10"/>
      <c r="E491" s="10"/>
      <c r="F491" s="10"/>
      <c r="G491" s="10"/>
    </row>
    <row r="492" spans="1:7" x14ac:dyDescent="0.25">
      <c r="A492" s="198"/>
      <c r="B492" s="5"/>
      <c r="C492" s="10"/>
      <c r="D492" s="10"/>
      <c r="E492" s="10"/>
      <c r="F492" s="10"/>
      <c r="G492" s="10"/>
    </row>
    <row r="493" spans="1:7" x14ac:dyDescent="0.25">
      <c r="A493" s="198"/>
      <c r="B493" s="5"/>
      <c r="C493" s="10"/>
      <c r="D493" s="10"/>
      <c r="E493" s="10"/>
      <c r="F493" s="10"/>
      <c r="G493" s="10"/>
    </row>
    <row r="494" spans="1:7" x14ac:dyDescent="0.25">
      <c r="A494" s="198"/>
      <c r="B494" s="5"/>
      <c r="C494" s="10"/>
      <c r="D494" s="10"/>
      <c r="E494" s="10"/>
      <c r="F494" s="10"/>
      <c r="G494" s="10"/>
    </row>
    <row r="495" spans="1:7" x14ac:dyDescent="0.25">
      <c r="A495" s="198"/>
      <c r="B495" s="5"/>
      <c r="C495" s="10"/>
      <c r="D495" s="10"/>
      <c r="E495" s="10"/>
      <c r="F495" s="10"/>
      <c r="G495" s="10"/>
    </row>
    <row r="496" spans="1:7" x14ac:dyDescent="0.25">
      <c r="A496" s="198"/>
      <c r="B496" s="5"/>
      <c r="C496" s="10"/>
      <c r="D496" s="10"/>
      <c r="E496" s="10"/>
      <c r="F496" s="10"/>
      <c r="G496" s="10"/>
    </row>
    <row r="497" spans="1:7" x14ac:dyDescent="0.25">
      <c r="A497" s="198"/>
      <c r="B497" s="5"/>
      <c r="C497" s="10"/>
      <c r="D497" s="10"/>
      <c r="E497" s="10"/>
      <c r="F497" s="10"/>
      <c r="G497" s="10"/>
    </row>
    <row r="498" spans="1:7" x14ac:dyDescent="0.25">
      <c r="A498" s="198"/>
      <c r="B498" s="5"/>
      <c r="C498" s="10"/>
      <c r="D498" s="10"/>
      <c r="E498" s="10"/>
      <c r="F498" s="10"/>
      <c r="G498" s="10"/>
    </row>
    <row r="499" spans="1:7" x14ac:dyDescent="0.25">
      <c r="A499" s="198"/>
      <c r="B499" s="5"/>
      <c r="C499" s="10"/>
      <c r="D499" s="10"/>
      <c r="E499" s="10"/>
      <c r="F499" s="10"/>
      <c r="G499" s="10"/>
    </row>
    <row r="500" spans="1:7" x14ac:dyDescent="0.25">
      <c r="A500" s="198"/>
      <c r="B500" s="5"/>
      <c r="C500" s="10"/>
      <c r="D500" s="10"/>
      <c r="E500" s="10"/>
      <c r="F500" s="10"/>
      <c r="G500" s="10"/>
    </row>
    <row r="501" spans="1:7" x14ac:dyDescent="0.25">
      <c r="A501" s="198"/>
      <c r="B501" s="5"/>
      <c r="C501" s="10"/>
      <c r="D501" s="10"/>
      <c r="E501" s="10"/>
      <c r="F501" s="10"/>
      <c r="G501" s="10"/>
    </row>
    <row r="502" spans="1:7" x14ac:dyDescent="0.25">
      <c r="A502" s="198"/>
      <c r="B502" s="5"/>
      <c r="C502" s="10"/>
      <c r="D502" s="10"/>
      <c r="E502" s="10"/>
      <c r="F502" s="10"/>
      <c r="G502" s="10"/>
    </row>
    <row r="503" spans="1:7" x14ac:dyDescent="0.25">
      <c r="A503" s="198"/>
      <c r="B503" s="5"/>
      <c r="C503" s="10"/>
      <c r="D503" s="10"/>
      <c r="E503" s="10"/>
      <c r="F503" s="10"/>
      <c r="G503" s="10"/>
    </row>
    <row r="504" spans="1:7" x14ac:dyDescent="0.25">
      <c r="A504" s="198"/>
      <c r="B504" s="5"/>
      <c r="C504" s="10"/>
      <c r="D504" s="10"/>
      <c r="E504" s="10"/>
      <c r="F504" s="10"/>
      <c r="G504" s="10"/>
    </row>
    <row r="505" spans="1:7" x14ac:dyDescent="0.25">
      <c r="A505" s="198"/>
      <c r="B505" s="5"/>
      <c r="C505" s="10"/>
      <c r="D505" s="10"/>
      <c r="E505" s="10"/>
      <c r="F505" s="10"/>
      <c r="G505" s="10"/>
    </row>
    <row r="506" spans="1:7" x14ac:dyDescent="0.25">
      <c r="A506" s="198"/>
      <c r="B506" s="5"/>
      <c r="C506" s="10"/>
      <c r="D506" s="10"/>
      <c r="E506" s="10"/>
      <c r="F506" s="10"/>
      <c r="G506" s="10"/>
    </row>
    <row r="507" spans="1:7" x14ac:dyDescent="0.25">
      <c r="A507" s="198"/>
      <c r="B507" s="5"/>
      <c r="C507" s="10"/>
      <c r="D507" s="10"/>
      <c r="E507" s="10"/>
      <c r="F507" s="10"/>
      <c r="G507" s="10"/>
    </row>
    <row r="508" spans="1:7" x14ac:dyDescent="0.25">
      <c r="A508" s="198"/>
      <c r="B508" s="5"/>
      <c r="C508" s="10"/>
      <c r="D508" s="10"/>
      <c r="E508" s="10"/>
      <c r="F508" s="10"/>
      <c r="G508" s="10"/>
    </row>
    <row r="509" spans="1:7" x14ac:dyDescent="0.25">
      <c r="A509" s="198"/>
      <c r="B509" s="5"/>
      <c r="C509" s="10"/>
      <c r="D509" s="10"/>
      <c r="E509" s="10"/>
      <c r="F509" s="10"/>
      <c r="G509" s="10"/>
    </row>
    <row r="510" spans="1:7" x14ac:dyDescent="0.25">
      <c r="A510" s="198"/>
      <c r="B510" s="5"/>
      <c r="C510" s="10"/>
      <c r="D510" s="10"/>
      <c r="E510" s="10"/>
      <c r="F510" s="10"/>
      <c r="G510" s="10"/>
    </row>
    <row r="511" spans="1:7" x14ac:dyDescent="0.25">
      <c r="A511" s="198"/>
      <c r="B511" s="5"/>
      <c r="C511" s="10"/>
      <c r="D511" s="10"/>
      <c r="E511" s="10"/>
      <c r="F511" s="10"/>
      <c r="G511" s="10"/>
    </row>
    <row r="512" spans="1:7" x14ac:dyDescent="0.25">
      <c r="A512" s="198"/>
      <c r="B512" s="5"/>
      <c r="C512" s="10"/>
      <c r="D512" s="10"/>
      <c r="E512" s="10"/>
      <c r="F512" s="10"/>
      <c r="G512" s="10"/>
    </row>
    <row r="513" spans="1:7" x14ac:dyDescent="0.25">
      <c r="A513" s="198"/>
      <c r="B513" s="5"/>
      <c r="C513" s="10"/>
      <c r="D513" s="10"/>
      <c r="E513" s="10"/>
      <c r="F513" s="10"/>
      <c r="G513" s="10"/>
    </row>
    <row r="514" spans="1:7" x14ac:dyDescent="0.25">
      <c r="A514" s="198"/>
      <c r="B514" s="5"/>
      <c r="C514" s="10"/>
      <c r="D514" s="10"/>
      <c r="E514" s="10"/>
      <c r="F514" s="10"/>
      <c r="G514" s="10"/>
    </row>
    <row r="515" spans="1:7" x14ac:dyDescent="0.25">
      <c r="A515" s="198"/>
      <c r="B515" s="5"/>
      <c r="C515" s="10"/>
      <c r="D515" s="10"/>
      <c r="E515" s="10"/>
      <c r="F515" s="10"/>
      <c r="G515" s="10"/>
    </row>
    <row r="516" spans="1:7" x14ac:dyDescent="0.25">
      <c r="A516" s="198"/>
      <c r="B516" s="5"/>
      <c r="C516" s="10"/>
      <c r="D516" s="10"/>
      <c r="E516" s="10"/>
      <c r="F516" s="10"/>
      <c r="G516" s="10"/>
    </row>
    <row r="517" spans="1:7" x14ac:dyDescent="0.25">
      <c r="A517" s="198"/>
      <c r="B517" s="5"/>
      <c r="C517" s="10"/>
      <c r="D517" s="10"/>
      <c r="E517" s="10"/>
      <c r="F517" s="10"/>
      <c r="G517" s="10"/>
    </row>
    <row r="518" spans="1:7" x14ac:dyDescent="0.25">
      <c r="A518" s="198"/>
      <c r="B518" s="5"/>
      <c r="C518" s="10"/>
      <c r="D518" s="10"/>
      <c r="E518" s="10"/>
      <c r="F518" s="10"/>
      <c r="G518" s="10"/>
    </row>
    <row r="519" spans="1:7" x14ac:dyDescent="0.25">
      <c r="A519" s="198"/>
      <c r="B519" s="5"/>
      <c r="C519" s="10"/>
      <c r="D519" s="10"/>
      <c r="E519" s="10"/>
      <c r="F519" s="10"/>
      <c r="G519" s="10"/>
    </row>
    <row r="520" spans="1:7" x14ac:dyDescent="0.25">
      <c r="A520" s="198"/>
      <c r="B520" s="5"/>
      <c r="C520" s="10"/>
      <c r="D520" s="10"/>
      <c r="E520" s="10"/>
      <c r="F520" s="10"/>
      <c r="G520" s="10"/>
    </row>
    <row r="521" spans="1:7" x14ac:dyDescent="0.25">
      <c r="A521" s="198"/>
      <c r="B521" s="5"/>
      <c r="C521" s="10"/>
      <c r="D521" s="10"/>
      <c r="E521" s="10"/>
      <c r="F521" s="10"/>
      <c r="G521" s="10"/>
    </row>
    <row r="522" spans="1:7" x14ac:dyDescent="0.25">
      <c r="A522" s="198"/>
      <c r="B522" s="5"/>
      <c r="C522" s="10"/>
      <c r="D522" s="10"/>
      <c r="E522" s="10"/>
      <c r="F522" s="10"/>
      <c r="G522" s="10"/>
    </row>
    <row r="523" spans="1:7" x14ac:dyDescent="0.25">
      <c r="A523" s="198"/>
      <c r="B523" s="5"/>
      <c r="C523" s="10"/>
      <c r="D523" s="10"/>
      <c r="E523" s="10"/>
      <c r="F523" s="10"/>
      <c r="G523" s="10"/>
    </row>
    <row r="524" spans="1:7" x14ac:dyDescent="0.25">
      <c r="A524" s="198"/>
      <c r="B524" s="5"/>
      <c r="C524" s="10"/>
      <c r="D524" s="10"/>
      <c r="E524" s="10"/>
      <c r="F524" s="10"/>
      <c r="G524" s="10"/>
    </row>
    <row r="525" spans="1:7" x14ac:dyDescent="0.25">
      <c r="A525" s="198"/>
      <c r="B525" s="5"/>
      <c r="C525" s="10"/>
      <c r="D525" s="10"/>
      <c r="E525" s="10"/>
      <c r="F525" s="10"/>
      <c r="G525" s="10"/>
    </row>
    <row r="526" spans="1:7" x14ac:dyDescent="0.25">
      <c r="A526" s="198"/>
      <c r="B526" s="5"/>
      <c r="C526" s="10"/>
      <c r="D526" s="10"/>
      <c r="E526" s="10"/>
      <c r="F526" s="10"/>
      <c r="G526" s="10"/>
    </row>
    <row r="527" spans="1:7" x14ac:dyDescent="0.25">
      <c r="A527" s="198"/>
      <c r="B527" s="5"/>
      <c r="C527" s="10"/>
      <c r="D527" s="10"/>
      <c r="E527" s="10"/>
      <c r="F527" s="10"/>
      <c r="G527" s="10"/>
    </row>
    <row r="528" spans="1:7" x14ac:dyDescent="0.25">
      <c r="A528" s="198"/>
      <c r="B528" s="5"/>
      <c r="C528" s="10"/>
      <c r="D528" s="10"/>
      <c r="E528" s="10"/>
      <c r="F528" s="10"/>
      <c r="G528" s="10"/>
    </row>
    <row r="529" spans="1:7" x14ac:dyDescent="0.25">
      <c r="A529" s="198"/>
      <c r="B529" s="5"/>
      <c r="C529" s="10"/>
      <c r="D529" s="10"/>
      <c r="E529" s="10"/>
      <c r="F529" s="10"/>
      <c r="G529" s="10"/>
    </row>
    <row r="530" spans="1:7" x14ac:dyDescent="0.25">
      <c r="A530" s="198"/>
      <c r="B530" s="5"/>
      <c r="C530" s="10"/>
      <c r="D530" s="10"/>
      <c r="E530" s="10"/>
      <c r="F530" s="10"/>
      <c r="G530" s="10"/>
    </row>
    <row r="531" spans="1:7" x14ac:dyDescent="0.25">
      <c r="A531" s="198"/>
      <c r="B531" s="5"/>
      <c r="C531" s="10"/>
      <c r="D531" s="10"/>
      <c r="E531" s="10"/>
      <c r="F531" s="10"/>
      <c r="G531" s="10"/>
    </row>
    <row r="532" spans="1:7" x14ac:dyDescent="0.25">
      <c r="A532" s="198"/>
      <c r="B532" s="5"/>
      <c r="C532" s="10"/>
      <c r="D532" s="10"/>
      <c r="E532" s="10"/>
      <c r="F532" s="10"/>
      <c r="G532" s="10"/>
    </row>
    <row r="533" spans="1:7" x14ac:dyDescent="0.25">
      <c r="A533" s="198"/>
      <c r="B533" s="5"/>
      <c r="C533" s="10"/>
      <c r="D533" s="10"/>
      <c r="E533" s="10"/>
      <c r="F533" s="10"/>
      <c r="G533" s="10"/>
    </row>
    <row r="534" spans="1:7" x14ac:dyDescent="0.25">
      <c r="A534" s="198"/>
      <c r="B534" s="5"/>
      <c r="C534" s="10"/>
      <c r="D534" s="10"/>
      <c r="E534" s="10"/>
      <c r="F534" s="10"/>
      <c r="G534" s="10"/>
    </row>
    <row r="535" spans="1:7" x14ac:dyDescent="0.25">
      <c r="A535" s="198"/>
      <c r="B535" s="5"/>
      <c r="C535" s="10"/>
      <c r="D535" s="10"/>
      <c r="E535" s="10"/>
      <c r="F535" s="10"/>
      <c r="G535" s="10"/>
    </row>
    <row r="536" spans="1:7" x14ac:dyDescent="0.25">
      <c r="A536" s="198"/>
      <c r="B536" s="5"/>
      <c r="C536" s="10"/>
      <c r="D536" s="10"/>
      <c r="E536" s="10"/>
      <c r="F536" s="10"/>
      <c r="G536" s="10"/>
    </row>
    <row r="537" spans="1:7" x14ac:dyDescent="0.25">
      <c r="A537" s="198"/>
      <c r="B537" s="5"/>
      <c r="C537" s="10"/>
      <c r="D537" s="10"/>
      <c r="E537" s="10"/>
      <c r="F537" s="10"/>
      <c r="G537" s="10"/>
    </row>
    <row r="538" spans="1:7" x14ac:dyDescent="0.25">
      <c r="A538" s="198"/>
      <c r="B538" s="5"/>
      <c r="C538" s="10"/>
      <c r="D538" s="10"/>
      <c r="E538" s="10"/>
      <c r="F538" s="10"/>
      <c r="G538" s="10"/>
    </row>
    <row r="539" spans="1:7" x14ac:dyDescent="0.25">
      <c r="A539" s="198"/>
      <c r="B539" s="5"/>
      <c r="C539" s="10"/>
      <c r="D539" s="10"/>
      <c r="E539" s="10"/>
      <c r="F539" s="10"/>
      <c r="G539" s="10"/>
    </row>
    <row r="540" spans="1:7" x14ac:dyDescent="0.25">
      <c r="A540" s="198"/>
      <c r="B540" s="5"/>
      <c r="C540" s="10"/>
      <c r="D540" s="10"/>
      <c r="E540" s="10"/>
      <c r="F540" s="10"/>
      <c r="G540" s="10"/>
    </row>
    <row r="541" spans="1:7" x14ac:dyDescent="0.25">
      <c r="A541" s="198"/>
      <c r="B541" s="5"/>
      <c r="C541" s="10"/>
      <c r="D541" s="10"/>
      <c r="E541" s="10"/>
      <c r="F541" s="10"/>
      <c r="G541" s="10"/>
    </row>
    <row r="542" spans="1:7" x14ac:dyDescent="0.25">
      <c r="A542" s="198"/>
      <c r="B542" s="5"/>
      <c r="C542" s="10"/>
      <c r="D542" s="10"/>
      <c r="E542" s="10"/>
      <c r="F542" s="10"/>
      <c r="G542" s="10"/>
    </row>
    <row r="543" spans="1:7" x14ac:dyDescent="0.25">
      <c r="A543" s="198"/>
      <c r="B543" s="5"/>
      <c r="C543" s="10"/>
      <c r="D543" s="10"/>
      <c r="E543" s="10"/>
      <c r="F543" s="10"/>
      <c r="G543" s="10"/>
    </row>
    <row r="544" spans="1:7" x14ac:dyDescent="0.25">
      <c r="A544" s="198"/>
      <c r="B544" s="5"/>
      <c r="C544" s="10"/>
      <c r="D544" s="10"/>
      <c r="E544" s="10"/>
      <c r="F544" s="10"/>
      <c r="G544" s="10"/>
    </row>
    <row r="545" spans="1:7" x14ac:dyDescent="0.25">
      <c r="A545" s="198"/>
      <c r="B545" s="5"/>
      <c r="C545" s="10"/>
      <c r="D545" s="10"/>
      <c r="E545" s="10"/>
      <c r="F545" s="10"/>
      <c r="G545" s="10"/>
    </row>
    <row r="546" spans="1:7" x14ac:dyDescent="0.25">
      <c r="A546" s="198"/>
      <c r="B546" s="5"/>
      <c r="C546" s="10"/>
      <c r="D546" s="10"/>
      <c r="E546" s="10"/>
      <c r="F546" s="10"/>
      <c r="G546" s="10"/>
    </row>
    <row r="547" spans="1:7" x14ac:dyDescent="0.25">
      <c r="A547" s="198"/>
      <c r="B547" s="5"/>
      <c r="C547" s="10"/>
      <c r="D547" s="10"/>
      <c r="E547" s="10"/>
      <c r="F547" s="10"/>
      <c r="G547" s="10"/>
    </row>
    <row r="548" spans="1:7" x14ac:dyDescent="0.25">
      <c r="A548" s="198"/>
      <c r="B548" s="5"/>
      <c r="C548" s="10"/>
      <c r="D548" s="10"/>
      <c r="E548" s="10"/>
      <c r="F548" s="10"/>
      <c r="G548" s="10"/>
    </row>
    <row r="549" spans="1:7" x14ac:dyDescent="0.25">
      <c r="A549" s="198"/>
      <c r="B549" s="5"/>
      <c r="C549" s="10"/>
      <c r="D549" s="10"/>
      <c r="E549" s="10"/>
      <c r="F549" s="10"/>
      <c r="G549" s="10"/>
    </row>
    <row r="550" spans="1:7" x14ac:dyDescent="0.25">
      <c r="A550" s="198"/>
      <c r="B550" s="5"/>
      <c r="C550" s="10"/>
      <c r="D550" s="10"/>
      <c r="E550" s="10"/>
      <c r="F550" s="10"/>
      <c r="G550" s="10"/>
    </row>
    <row r="551" spans="1:7" x14ac:dyDescent="0.25">
      <c r="A551" s="198"/>
      <c r="B551" s="5"/>
      <c r="C551" s="10"/>
      <c r="D551" s="10"/>
      <c r="E551" s="10"/>
      <c r="F551" s="10"/>
      <c r="G551" s="10"/>
    </row>
    <row r="552" spans="1:7" x14ac:dyDescent="0.25">
      <c r="A552" s="198"/>
      <c r="B552" s="5"/>
      <c r="C552" s="10"/>
      <c r="D552" s="10"/>
      <c r="E552" s="10"/>
      <c r="F552" s="10"/>
      <c r="G552" s="10"/>
    </row>
    <row r="553" spans="1:7" x14ac:dyDescent="0.25">
      <c r="A553" s="198"/>
      <c r="B553" s="5"/>
      <c r="C553" s="10"/>
      <c r="D553" s="10"/>
      <c r="E553" s="10"/>
      <c r="F553" s="10"/>
      <c r="G553" s="10"/>
    </row>
    <row r="554" spans="1:7" x14ac:dyDescent="0.25">
      <c r="A554" s="198"/>
      <c r="B554" s="5"/>
      <c r="C554" s="10"/>
      <c r="D554" s="10"/>
      <c r="E554" s="10"/>
      <c r="F554" s="10"/>
      <c r="G554" s="10"/>
    </row>
    <row r="555" spans="1:7" x14ac:dyDescent="0.25">
      <c r="A555" s="198"/>
      <c r="B555" s="5"/>
      <c r="C555" s="10"/>
      <c r="D555" s="10"/>
      <c r="E555" s="10"/>
      <c r="F555" s="10"/>
      <c r="G555" s="10"/>
    </row>
    <row r="556" spans="1:7" x14ac:dyDescent="0.25">
      <c r="A556" s="198"/>
      <c r="B556" s="5"/>
      <c r="C556" s="10"/>
      <c r="D556" s="10"/>
      <c r="E556" s="10"/>
      <c r="F556" s="10"/>
      <c r="G556" s="10"/>
    </row>
    <row r="557" spans="1:7" x14ac:dyDescent="0.25">
      <c r="A557" s="198"/>
      <c r="B557" s="5"/>
      <c r="C557" s="10"/>
      <c r="D557" s="10"/>
      <c r="E557" s="10"/>
      <c r="F557" s="10"/>
      <c r="G557" s="10"/>
    </row>
    <row r="558" spans="1:7" x14ac:dyDescent="0.25">
      <c r="A558" s="198"/>
      <c r="B558" s="5"/>
      <c r="C558" s="10"/>
      <c r="D558" s="10"/>
      <c r="E558" s="10"/>
      <c r="F558" s="10"/>
      <c r="G558" s="10"/>
    </row>
    <row r="559" spans="1:7" x14ac:dyDescent="0.25">
      <c r="A559" s="198"/>
      <c r="B559" s="5"/>
      <c r="C559" s="10"/>
      <c r="D559" s="10"/>
      <c r="E559" s="10"/>
      <c r="F559" s="10"/>
      <c r="G559" s="10"/>
    </row>
    <row r="560" spans="1:7" x14ac:dyDescent="0.25">
      <c r="A560" s="198"/>
      <c r="B560" s="5"/>
      <c r="C560" s="10"/>
      <c r="D560" s="10"/>
      <c r="E560" s="10"/>
      <c r="F560" s="10"/>
      <c r="G560" s="10"/>
    </row>
    <row r="561" spans="1:7" x14ac:dyDescent="0.25">
      <c r="A561" s="198"/>
      <c r="B561" s="5"/>
      <c r="C561" s="10"/>
      <c r="D561" s="10"/>
      <c r="E561" s="10"/>
      <c r="F561" s="10"/>
      <c r="G561" s="10"/>
    </row>
    <row r="562" spans="1:7" x14ac:dyDescent="0.25">
      <c r="A562" s="198"/>
      <c r="B562" s="5"/>
      <c r="C562" s="10"/>
      <c r="D562" s="10"/>
      <c r="E562" s="10"/>
      <c r="F562" s="10"/>
      <c r="G562" s="10"/>
    </row>
    <row r="563" spans="1:7" x14ac:dyDescent="0.25">
      <c r="A563" s="198"/>
      <c r="B563" s="5"/>
      <c r="C563" s="10"/>
      <c r="D563" s="10"/>
      <c r="E563" s="10"/>
      <c r="F563" s="10"/>
      <c r="G563" s="10"/>
    </row>
    <row r="564" spans="1:7" x14ac:dyDescent="0.25">
      <c r="A564" s="198"/>
      <c r="B564" s="5"/>
      <c r="C564" s="10"/>
      <c r="D564" s="10"/>
      <c r="E564" s="10"/>
      <c r="F564" s="10"/>
      <c r="G564" s="10"/>
    </row>
    <row r="565" spans="1:7" x14ac:dyDescent="0.25">
      <c r="A565" s="198"/>
      <c r="B565" s="5"/>
      <c r="C565" s="10"/>
      <c r="D565" s="10"/>
      <c r="E565" s="10"/>
      <c r="F565" s="10"/>
      <c r="G565" s="10"/>
    </row>
    <row r="566" spans="1:7" x14ac:dyDescent="0.25">
      <c r="A566" s="198"/>
      <c r="B566" s="5"/>
      <c r="C566" s="10"/>
      <c r="D566" s="10"/>
      <c r="E566" s="10"/>
      <c r="F566" s="10"/>
      <c r="G566" s="10"/>
    </row>
    <row r="567" spans="1:7" x14ac:dyDescent="0.25">
      <c r="A567" s="198"/>
      <c r="B567" s="5"/>
      <c r="C567" s="10"/>
      <c r="D567" s="10"/>
      <c r="E567" s="10"/>
      <c r="F567" s="10"/>
      <c r="G567" s="10"/>
    </row>
    <row r="568" spans="1:7" x14ac:dyDescent="0.25">
      <c r="A568" s="198"/>
      <c r="B568" s="5"/>
      <c r="C568" s="10"/>
      <c r="D568" s="10"/>
      <c r="E568" s="10"/>
      <c r="F568" s="10"/>
      <c r="G568" s="10"/>
    </row>
    <row r="569" spans="1:7" x14ac:dyDescent="0.25">
      <c r="A569" s="198"/>
      <c r="B569" s="5"/>
      <c r="C569" s="10"/>
      <c r="D569" s="10"/>
      <c r="E569" s="10"/>
      <c r="F569" s="10"/>
      <c r="G569" s="10"/>
    </row>
    <row r="570" spans="1:7" x14ac:dyDescent="0.25">
      <c r="A570" s="198"/>
      <c r="B570" s="5"/>
      <c r="C570" s="10"/>
      <c r="D570" s="10"/>
      <c r="E570" s="10"/>
      <c r="F570" s="10"/>
      <c r="G570" s="10"/>
    </row>
    <row r="571" spans="1:7" x14ac:dyDescent="0.25">
      <c r="A571" s="198"/>
      <c r="B571" s="5"/>
      <c r="C571" s="10"/>
      <c r="D571" s="10"/>
      <c r="E571" s="10"/>
      <c r="F571" s="10"/>
      <c r="G571" s="10"/>
    </row>
    <row r="572" spans="1:7" x14ac:dyDescent="0.25">
      <c r="A572" s="198"/>
      <c r="B572" s="5"/>
      <c r="C572" s="10"/>
      <c r="D572" s="10"/>
      <c r="E572" s="10"/>
      <c r="F572" s="10"/>
      <c r="G572" s="10"/>
    </row>
    <row r="573" spans="1:7" x14ac:dyDescent="0.25">
      <c r="A573" s="198"/>
      <c r="B573" s="5"/>
      <c r="C573" s="10"/>
      <c r="D573" s="10"/>
      <c r="E573" s="10"/>
      <c r="F573" s="10"/>
      <c r="G573" s="10"/>
    </row>
    <row r="574" spans="1:7" x14ac:dyDescent="0.25">
      <c r="A574" s="198"/>
      <c r="B574" s="5"/>
      <c r="C574" s="10"/>
      <c r="D574" s="10"/>
      <c r="E574" s="10"/>
      <c r="F574" s="10"/>
      <c r="G574" s="10"/>
    </row>
    <row r="575" spans="1:7" x14ac:dyDescent="0.25">
      <c r="A575" s="198"/>
      <c r="B575" s="5"/>
      <c r="C575" s="10"/>
      <c r="D575" s="10"/>
      <c r="E575" s="10"/>
      <c r="F575" s="10"/>
      <c r="G575" s="10"/>
    </row>
    <row r="576" spans="1:7" x14ac:dyDescent="0.25">
      <c r="A576" s="198"/>
      <c r="B576" s="5"/>
      <c r="C576" s="10"/>
      <c r="D576" s="10"/>
      <c r="E576" s="10"/>
      <c r="F576" s="10"/>
      <c r="G576" s="10"/>
    </row>
    <row r="577" spans="1:7" x14ac:dyDescent="0.25">
      <c r="A577" s="198"/>
      <c r="B577" s="5"/>
      <c r="C577" s="10"/>
      <c r="D577" s="10"/>
      <c r="E577" s="10"/>
      <c r="F577" s="10"/>
      <c r="G577" s="10"/>
    </row>
    <row r="578" spans="1:7" x14ac:dyDescent="0.25">
      <c r="A578" s="198"/>
      <c r="B578" s="5"/>
      <c r="C578" s="10"/>
      <c r="D578" s="10"/>
      <c r="E578" s="10"/>
      <c r="F578" s="10"/>
      <c r="G578" s="10"/>
    </row>
    <row r="579" spans="1:7" x14ac:dyDescent="0.25">
      <c r="A579" s="198"/>
      <c r="B579" s="5"/>
      <c r="C579" s="10"/>
      <c r="D579" s="10"/>
      <c r="E579" s="10"/>
      <c r="F579" s="10"/>
      <c r="G579" s="10"/>
    </row>
    <row r="580" spans="1:7" x14ac:dyDescent="0.25">
      <c r="A580" s="198"/>
      <c r="B580" s="5"/>
      <c r="C580" s="10"/>
      <c r="D580" s="10"/>
      <c r="E580" s="10"/>
      <c r="F580" s="10"/>
      <c r="G580" s="10"/>
    </row>
    <row r="581" spans="1:7" x14ac:dyDescent="0.25">
      <c r="A581" s="198"/>
      <c r="B581" s="5"/>
      <c r="C581" s="10"/>
      <c r="D581" s="10"/>
      <c r="E581" s="10"/>
      <c r="F581" s="10"/>
      <c r="G581" s="10"/>
    </row>
    <row r="582" spans="1:7" x14ac:dyDescent="0.25">
      <c r="A582" s="198"/>
      <c r="B582" s="5"/>
      <c r="C582" s="10"/>
      <c r="D582" s="10"/>
      <c r="E582" s="10"/>
      <c r="F582" s="10"/>
      <c r="G582" s="10"/>
    </row>
    <row r="583" spans="1:7" x14ac:dyDescent="0.25">
      <c r="A583" s="198"/>
      <c r="B583" s="5"/>
      <c r="C583" s="10"/>
      <c r="D583" s="10"/>
      <c r="E583" s="10"/>
      <c r="F583" s="10"/>
      <c r="G583" s="10"/>
    </row>
    <row r="584" spans="1:7" x14ac:dyDescent="0.25">
      <c r="A584" s="198"/>
      <c r="B584" s="5"/>
      <c r="C584" s="10"/>
      <c r="D584" s="10"/>
      <c r="E584" s="10"/>
      <c r="F584" s="10"/>
      <c r="G584" s="10"/>
    </row>
    <row r="585" spans="1:7" x14ac:dyDescent="0.25">
      <c r="A585" s="198"/>
      <c r="B585" s="5"/>
      <c r="C585" s="10"/>
      <c r="D585" s="10"/>
      <c r="E585" s="10"/>
      <c r="F585" s="10"/>
      <c r="G585" s="10"/>
    </row>
    <row r="586" spans="1:7" x14ac:dyDescent="0.25">
      <c r="A586" s="198"/>
      <c r="B586" s="5"/>
      <c r="C586" s="10"/>
      <c r="D586" s="10"/>
      <c r="E586" s="10"/>
      <c r="F586" s="10"/>
      <c r="G586" s="10"/>
    </row>
    <row r="587" spans="1:7" x14ac:dyDescent="0.25">
      <c r="A587" s="198"/>
      <c r="B587" s="5"/>
      <c r="C587" s="10"/>
      <c r="D587" s="10"/>
      <c r="E587" s="10"/>
      <c r="F587" s="10"/>
      <c r="G587" s="10"/>
    </row>
    <row r="588" spans="1:7" x14ac:dyDescent="0.25">
      <c r="A588" s="198"/>
      <c r="B588" s="5"/>
      <c r="C588" s="10"/>
      <c r="D588" s="10"/>
      <c r="E588" s="10"/>
      <c r="F588" s="10"/>
      <c r="G588" s="10"/>
    </row>
    <row r="589" spans="1:7" x14ac:dyDescent="0.25">
      <c r="A589" s="198"/>
      <c r="B589" s="5"/>
      <c r="C589" s="10"/>
      <c r="D589" s="10"/>
      <c r="E589" s="10"/>
      <c r="F589" s="10"/>
      <c r="G589" s="10"/>
    </row>
    <row r="590" spans="1:7" x14ac:dyDescent="0.25">
      <c r="A590" s="198"/>
      <c r="B590" s="5"/>
      <c r="C590" s="10"/>
      <c r="D590" s="10"/>
      <c r="E590" s="10"/>
      <c r="F590" s="10"/>
      <c r="G590" s="10"/>
    </row>
    <row r="591" spans="1:7" x14ac:dyDescent="0.25">
      <c r="A591" s="198"/>
      <c r="B591" s="5"/>
      <c r="C591" s="10"/>
      <c r="D591" s="10"/>
      <c r="E591" s="10"/>
      <c r="F591" s="10"/>
      <c r="G591" s="10"/>
    </row>
    <row r="592" spans="1:7" x14ac:dyDescent="0.25">
      <c r="A592" s="198"/>
      <c r="B592" s="5"/>
      <c r="C592" s="10"/>
      <c r="D592" s="10"/>
      <c r="E592" s="10"/>
      <c r="F592" s="10"/>
      <c r="G592" s="10"/>
    </row>
    <row r="593" spans="1:7" x14ac:dyDescent="0.25">
      <c r="A593" s="198"/>
      <c r="B593" s="5"/>
      <c r="C593" s="10"/>
      <c r="D593" s="10"/>
      <c r="E593" s="10"/>
      <c r="F593" s="10"/>
      <c r="G593" s="10"/>
    </row>
    <row r="594" spans="1:7" x14ac:dyDescent="0.25">
      <c r="A594" s="198"/>
      <c r="B594" s="5"/>
      <c r="C594" s="10"/>
      <c r="D594" s="10"/>
      <c r="E594" s="10"/>
      <c r="F594" s="10"/>
      <c r="G594" s="10"/>
    </row>
    <row r="595" spans="1:7" x14ac:dyDescent="0.25">
      <c r="A595" s="198"/>
      <c r="B595" s="5"/>
      <c r="C595" s="10"/>
      <c r="D595" s="10"/>
      <c r="E595" s="10"/>
      <c r="F595" s="10"/>
      <c r="G595" s="10"/>
    </row>
    <row r="596" spans="1:7" x14ac:dyDescent="0.25">
      <c r="A596" s="198"/>
      <c r="B596" s="5"/>
      <c r="C596" s="10"/>
      <c r="D596" s="10"/>
      <c r="E596" s="10"/>
      <c r="F596" s="10"/>
      <c r="G596" s="10"/>
    </row>
    <row r="597" spans="1:7" x14ac:dyDescent="0.25">
      <c r="A597" s="198"/>
      <c r="B597" s="5"/>
      <c r="C597" s="10"/>
      <c r="D597" s="10"/>
      <c r="E597" s="10"/>
      <c r="F597" s="10"/>
      <c r="G597" s="10"/>
    </row>
    <row r="598" spans="1:7" x14ac:dyDescent="0.25">
      <c r="A598" s="198"/>
      <c r="B598" s="5"/>
      <c r="C598" s="10"/>
      <c r="D598" s="10"/>
      <c r="E598" s="10"/>
      <c r="F598" s="10"/>
      <c r="G598" s="10"/>
    </row>
    <row r="599" spans="1:7" x14ac:dyDescent="0.25">
      <c r="A599" s="198"/>
      <c r="B599" s="5"/>
      <c r="C599" s="10"/>
      <c r="D599" s="10"/>
      <c r="E599" s="10"/>
      <c r="F599" s="10"/>
      <c r="G599" s="10"/>
    </row>
    <row r="600" spans="1:7" x14ac:dyDescent="0.25">
      <c r="A600" s="198"/>
      <c r="B600" s="5"/>
      <c r="C600" s="10"/>
      <c r="D600" s="10"/>
      <c r="E600" s="10"/>
      <c r="F600" s="10"/>
      <c r="G600" s="10"/>
    </row>
    <row r="601" spans="1:7" x14ac:dyDescent="0.25">
      <c r="A601" s="198"/>
      <c r="B601" s="5"/>
      <c r="C601" s="10"/>
      <c r="D601" s="10"/>
      <c r="E601" s="10"/>
      <c r="F601" s="10"/>
      <c r="G601" s="10"/>
    </row>
    <row r="602" spans="1:7" x14ac:dyDescent="0.25">
      <c r="A602" s="198"/>
      <c r="B602" s="5"/>
      <c r="C602" s="10"/>
      <c r="D602" s="10"/>
      <c r="E602" s="10"/>
      <c r="F602" s="10"/>
      <c r="G602" s="10"/>
    </row>
    <row r="603" spans="1:7" x14ac:dyDescent="0.25">
      <c r="A603" s="198"/>
      <c r="B603" s="5"/>
      <c r="C603" s="10"/>
      <c r="D603" s="10"/>
      <c r="E603" s="10"/>
      <c r="F603" s="10"/>
      <c r="G603" s="10"/>
    </row>
    <row r="604" spans="1:7" x14ac:dyDescent="0.25">
      <c r="A604" s="198"/>
      <c r="B604" s="5"/>
      <c r="C604" s="10"/>
      <c r="D604" s="10"/>
      <c r="E604" s="10"/>
      <c r="F604" s="10"/>
      <c r="G604" s="10"/>
    </row>
    <row r="605" spans="1:7" x14ac:dyDescent="0.25">
      <c r="A605" s="198"/>
      <c r="B605" s="5"/>
      <c r="C605" s="10"/>
      <c r="D605" s="10"/>
      <c r="E605" s="10"/>
      <c r="F605" s="10"/>
      <c r="G605" s="10"/>
    </row>
    <row r="606" spans="1:7" x14ac:dyDescent="0.25">
      <c r="A606" s="198"/>
      <c r="B606" s="5"/>
      <c r="C606" s="10"/>
      <c r="D606" s="10"/>
      <c r="E606" s="10"/>
      <c r="F606" s="10"/>
      <c r="G606" s="10"/>
    </row>
    <row r="607" spans="1:7" x14ac:dyDescent="0.25">
      <c r="A607" s="198"/>
      <c r="B607" s="5"/>
      <c r="C607" s="10"/>
      <c r="D607" s="10"/>
      <c r="E607" s="10"/>
      <c r="F607" s="10"/>
      <c r="G607" s="10"/>
    </row>
    <row r="608" spans="1:7" x14ac:dyDescent="0.25">
      <c r="A608" s="198"/>
      <c r="B608" s="5"/>
      <c r="C608" s="10"/>
      <c r="D608" s="10"/>
      <c r="E608" s="10"/>
      <c r="F608" s="10"/>
      <c r="G608" s="10"/>
    </row>
    <row r="609" spans="1:7" x14ac:dyDescent="0.25">
      <c r="A609" s="198"/>
      <c r="B609" s="5"/>
      <c r="C609" s="10"/>
      <c r="D609" s="10"/>
      <c r="E609" s="10"/>
      <c r="F609" s="10"/>
      <c r="G609" s="10"/>
    </row>
    <row r="610" spans="1:7" x14ac:dyDescent="0.25">
      <c r="A610" s="198"/>
      <c r="B610" s="5"/>
      <c r="C610" s="10"/>
      <c r="D610" s="10"/>
      <c r="E610" s="10"/>
      <c r="F610" s="10"/>
      <c r="G610" s="10"/>
    </row>
    <row r="611" spans="1:7" x14ac:dyDescent="0.25">
      <c r="A611" s="198"/>
      <c r="B611" s="5"/>
      <c r="C611" s="10"/>
      <c r="D611" s="10"/>
      <c r="E611" s="10"/>
      <c r="F611" s="10"/>
      <c r="G611" s="10"/>
    </row>
    <row r="612" spans="1:7" x14ac:dyDescent="0.25">
      <c r="A612" s="198"/>
      <c r="B612" s="5"/>
      <c r="C612" s="10"/>
      <c r="D612" s="10"/>
      <c r="E612" s="10"/>
      <c r="F612" s="10"/>
      <c r="G612" s="10"/>
    </row>
    <row r="613" spans="1:7" x14ac:dyDescent="0.25">
      <c r="A613" s="198"/>
      <c r="B613" s="5"/>
      <c r="C613" s="10"/>
      <c r="D613" s="10"/>
      <c r="E613" s="10"/>
      <c r="F613" s="10"/>
      <c r="G613" s="10"/>
    </row>
    <row r="614" spans="1:7" x14ac:dyDescent="0.25">
      <c r="A614" s="198"/>
      <c r="B614" s="5"/>
      <c r="C614" s="10"/>
      <c r="D614" s="10"/>
      <c r="E614" s="10"/>
      <c r="F614" s="10"/>
      <c r="G614" s="10"/>
    </row>
    <row r="615" spans="1:7" x14ac:dyDescent="0.25">
      <c r="A615" s="198"/>
      <c r="B615" s="5"/>
      <c r="C615" s="10"/>
      <c r="D615" s="10"/>
      <c r="E615" s="10"/>
      <c r="F615" s="10"/>
      <c r="G615" s="10"/>
    </row>
    <row r="616" spans="1:7" x14ac:dyDescent="0.25">
      <c r="A616" s="198"/>
      <c r="B616" s="5"/>
      <c r="C616" s="10"/>
      <c r="D616" s="10"/>
      <c r="E616" s="10"/>
      <c r="F616" s="10"/>
      <c r="G616" s="10"/>
    </row>
    <row r="617" spans="1:7" x14ac:dyDescent="0.25">
      <c r="A617" s="198"/>
      <c r="B617" s="5"/>
      <c r="C617" s="10"/>
      <c r="D617" s="10"/>
      <c r="E617" s="10"/>
      <c r="F617" s="10"/>
      <c r="G617" s="10"/>
    </row>
    <row r="618" spans="1:7" x14ac:dyDescent="0.25">
      <c r="A618" s="198"/>
      <c r="B618" s="5"/>
      <c r="C618" s="10"/>
      <c r="D618" s="10"/>
      <c r="E618" s="10"/>
      <c r="F618" s="10"/>
      <c r="G618" s="10"/>
    </row>
    <row r="619" spans="1:7" x14ac:dyDescent="0.25">
      <c r="A619" s="198"/>
      <c r="B619" s="5"/>
      <c r="C619" s="10"/>
      <c r="D619" s="10"/>
      <c r="E619" s="10"/>
      <c r="F619" s="10"/>
      <c r="G619" s="10"/>
    </row>
    <row r="620" spans="1:7" x14ac:dyDescent="0.25">
      <c r="A620" s="198"/>
      <c r="B620" s="5"/>
      <c r="C620" s="10"/>
      <c r="D620" s="10"/>
      <c r="E620" s="10"/>
      <c r="F620" s="10"/>
      <c r="G620" s="10"/>
    </row>
    <row r="621" spans="1:7" x14ac:dyDescent="0.25">
      <c r="A621" s="198"/>
      <c r="B621" s="5"/>
      <c r="C621" s="10"/>
      <c r="D621" s="10"/>
      <c r="E621" s="10"/>
      <c r="F621" s="10"/>
      <c r="G621" s="10"/>
    </row>
    <row r="622" spans="1:7" x14ac:dyDescent="0.25">
      <c r="A622" s="198"/>
      <c r="B622" s="5"/>
      <c r="C622" s="10"/>
      <c r="D622" s="10"/>
      <c r="E622" s="10"/>
      <c r="F622" s="10"/>
      <c r="G622" s="10"/>
    </row>
    <row r="623" spans="1:7" x14ac:dyDescent="0.25">
      <c r="A623" s="198"/>
      <c r="B623" s="5"/>
      <c r="C623" s="10"/>
      <c r="D623" s="10"/>
      <c r="E623" s="10"/>
      <c r="F623" s="10"/>
      <c r="G623" s="10"/>
    </row>
    <row r="624" spans="1:7" x14ac:dyDescent="0.25">
      <c r="A624" s="198"/>
      <c r="B624" s="5"/>
      <c r="C624" s="10"/>
      <c r="D624" s="10"/>
      <c r="E624" s="10"/>
      <c r="F624" s="10"/>
      <c r="G624" s="10"/>
    </row>
    <row r="625" spans="1:7" x14ac:dyDescent="0.25">
      <c r="A625" s="198"/>
      <c r="B625" s="5"/>
      <c r="C625" s="10"/>
      <c r="D625" s="10"/>
      <c r="E625" s="10"/>
      <c r="F625" s="10"/>
      <c r="G625" s="10"/>
    </row>
    <row r="626" spans="1:7" x14ac:dyDescent="0.25">
      <c r="A626" s="198"/>
      <c r="B626" s="5"/>
      <c r="C626" s="10"/>
      <c r="D626" s="10"/>
      <c r="E626" s="10"/>
      <c r="F626" s="10"/>
      <c r="G626" s="10"/>
    </row>
    <row r="627" spans="1:7" x14ac:dyDescent="0.25">
      <c r="A627" s="198"/>
      <c r="B627" s="5"/>
      <c r="C627" s="10"/>
      <c r="D627" s="10"/>
      <c r="E627" s="10"/>
      <c r="F627" s="10"/>
      <c r="G627" s="10"/>
    </row>
    <row r="628" spans="1:7" x14ac:dyDescent="0.25">
      <c r="A628" s="198"/>
      <c r="B628" s="5"/>
      <c r="C628" s="10"/>
      <c r="D628" s="10"/>
      <c r="E628" s="10"/>
      <c r="F628" s="10"/>
      <c r="G628" s="10"/>
    </row>
    <row r="629" spans="1:7" x14ac:dyDescent="0.25">
      <c r="A629" s="198"/>
      <c r="B629" s="5"/>
      <c r="C629" s="10"/>
      <c r="D629" s="10"/>
      <c r="E629" s="10"/>
      <c r="F629" s="10"/>
      <c r="G629" s="10"/>
    </row>
    <row r="630" spans="1:7" x14ac:dyDescent="0.25">
      <c r="A630" s="198"/>
      <c r="B630" s="5"/>
      <c r="C630" s="10"/>
      <c r="D630" s="10"/>
      <c r="E630" s="10"/>
      <c r="F630" s="10"/>
      <c r="G630" s="10"/>
    </row>
    <row r="631" spans="1:7" x14ac:dyDescent="0.25">
      <c r="A631" s="198"/>
      <c r="B631" s="5"/>
      <c r="C631" s="10"/>
      <c r="D631" s="10"/>
      <c r="E631" s="10"/>
      <c r="F631" s="10"/>
      <c r="G631" s="10"/>
    </row>
    <row r="632" spans="1:7" x14ac:dyDescent="0.25">
      <c r="A632" s="198"/>
      <c r="B632" s="5"/>
      <c r="C632" s="10"/>
      <c r="D632" s="10"/>
      <c r="E632" s="10"/>
      <c r="F632" s="10"/>
      <c r="G632" s="10"/>
    </row>
    <row r="633" spans="1:7" x14ac:dyDescent="0.25">
      <c r="A633" s="198"/>
      <c r="B633" s="5"/>
      <c r="C633" s="10"/>
      <c r="D633" s="10"/>
      <c r="E633" s="10"/>
      <c r="F633" s="10"/>
      <c r="G633" s="10"/>
    </row>
    <row r="634" spans="1:7" x14ac:dyDescent="0.25">
      <c r="A634" s="198"/>
      <c r="B634" s="5"/>
      <c r="C634" s="10"/>
      <c r="D634" s="10"/>
      <c r="E634" s="10"/>
      <c r="F634" s="10"/>
      <c r="G634" s="10"/>
    </row>
    <row r="635" spans="1:7" x14ac:dyDescent="0.25">
      <c r="A635" s="198"/>
      <c r="B635" s="5"/>
      <c r="C635" s="10"/>
      <c r="D635" s="10"/>
      <c r="E635" s="10"/>
      <c r="F635" s="10"/>
      <c r="G635" s="10"/>
    </row>
    <row r="636" spans="1:7" x14ac:dyDescent="0.25">
      <c r="A636" s="198"/>
      <c r="B636" s="5"/>
      <c r="C636" s="10"/>
      <c r="D636" s="10"/>
      <c r="E636" s="10"/>
      <c r="F636" s="10"/>
      <c r="G636" s="10"/>
    </row>
    <row r="637" spans="1:7" x14ac:dyDescent="0.25">
      <c r="A637" s="198"/>
      <c r="B637" s="5"/>
      <c r="C637" s="10"/>
      <c r="D637" s="10"/>
      <c r="E637" s="10"/>
      <c r="F637" s="10"/>
      <c r="G637" s="10"/>
    </row>
    <row r="638" spans="1:7" x14ac:dyDescent="0.25">
      <c r="A638" s="198"/>
      <c r="B638" s="5"/>
      <c r="C638" s="10"/>
      <c r="D638" s="10"/>
      <c r="E638" s="10"/>
      <c r="F638" s="10"/>
      <c r="G638" s="10"/>
    </row>
    <row r="639" spans="1:7" x14ac:dyDescent="0.25">
      <c r="A639" s="198"/>
      <c r="B639" s="5"/>
      <c r="C639" s="10"/>
      <c r="D639" s="10"/>
      <c r="E639" s="10"/>
      <c r="F639" s="10"/>
      <c r="G639" s="10"/>
    </row>
    <row r="640" spans="1:7" x14ac:dyDescent="0.25">
      <c r="A640" s="198"/>
      <c r="B640" s="5"/>
      <c r="C640" s="10"/>
      <c r="D640" s="10"/>
      <c r="E640" s="10"/>
      <c r="F640" s="10"/>
      <c r="G640" s="10"/>
    </row>
    <row r="641" spans="1:7" x14ac:dyDescent="0.25">
      <c r="A641" s="198"/>
      <c r="B641" s="5"/>
      <c r="C641" s="10"/>
      <c r="D641" s="10"/>
      <c r="E641" s="10"/>
      <c r="F641" s="10"/>
      <c r="G641" s="10"/>
    </row>
    <row r="642" spans="1:7" x14ac:dyDescent="0.25">
      <c r="A642" s="198"/>
      <c r="B642" s="5"/>
      <c r="C642" s="10"/>
      <c r="D642" s="10"/>
      <c r="E642" s="10"/>
      <c r="F642" s="10"/>
      <c r="G642" s="10"/>
    </row>
    <row r="643" spans="1:7" x14ac:dyDescent="0.25">
      <c r="A643" s="198"/>
      <c r="B643" s="5"/>
      <c r="C643" s="10"/>
      <c r="D643" s="10"/>
      <c r="E643" s="10"/>
      <c r="F643" s="10"/>
      <c r="G643" s="10"/>
    </row>
    <row r="644" spans="1:7" x14ac:dyDescent="0.25">
      <c r="A644" s="198"/>
      <c r="B644" s="5"/>
      <c r="C644" s="10"/>
      <c r="D644" s="10"/>
      <c r="E644" s="10"/>
      <c r="F644" s="10"/>
      <c r="G644" s="10"/>
    </row>
    <row r="645" spans="1:7" x14ac:dyDescent="0.25">
      <c r="A645" s="198"/>
      <c r="B645" s="5"/>
      <c r="C645" s="10"/>
      <c r="D645" s="10"/>
      <c r="E645" s="10"/>
      <c r="F645" s="10"/>
      <c r="G645" s="10"/>
    </row>
    <row r="646" spans="1:7" x14ac:dyDescent="0.25">
      <c r="A646" s="198"/>
      <c r="B646" s="5"/>
      <c r="C646" s="10"/>
      <c r="D646" s="10"/>
      <c r="E646" s="10"/>
      <c r="F646" s="10"/>
      <c r="G646" s="10"/>
    </row>
    <row r="647" spans="1:7" x14ac:dyDescent="0.25">
      <c r="A647" s="198"/>
      <c r="B647" s="5"/>
      <c r="C647" s="10"/>
      <c r="D647" s="10"/>
      <c r="E647" s="10"/>
      <c r="F647" s="10"/>
      <c r="G647" s="10"/>
    </row>
    <row r="648" spans="1:7" x14ac:dyDescent="0.25">
      <c r="A648" s="198"/>
      <c r="B648" s="5"/>
      <c r="C648" s="10"/>
      <c r="D648" s="10"/>
      <c r="E648" s="10"/>
      <c r="F648" s="10"/>
      <c r="G648" s="10"/>
    </row>
    <row r="649" spans="1:7" x14ac:dyDescent="0.25">
      <c r="A649" s="198"/>
      <c r="B649" s="5"/>
      <c r="C649" s="10"/>
      <c r="D649" s="10"/>
      <c r="E649" s="10"/>
      <c r="F649" s="10"/>
      <c r="G649" s="10"/>
    </row>
    <row r="650" spans="1:7" x14ac:dyDescent="0.25">
      <c r="A650" s="198"/>
      <c r="B650" s="5"/>
      <c r="C650" s="10"/>
      <c r="D650" s="10"/>
      <c r="E650" s="10"/>
      <c r="F650" s="10"/>
      <c r="G650" s="10"/>
    </row>
    <row r="651" spans="1:7" x14ac:dyDescent="0.25">
      <c r="A651" s="198"/>
      <c r="B651" s="5"/>
      <c r="C651" s="10"/>
      <c r="D651" s="10"/>
      <c r="E651" s="10"/>
      <c r="F651" s="10"/>
      <c r="G651" s="10"/>
    </row>
    <row r="652" spans="1:7" x14ac:dyDescent="0.25">
      <c r="A652" s="198"/>
      <c r="B652" s="5"/>
      <c r="C652" s="10"/>
      <c r="D652" s="10"/>
      <c r="E652" s="10"/>
      <c r="F652" s="10"/>
      <c r="G652" s="10"/>
    </row>
    <row r="653" spans="1:7" x14ac:dyDescent="0.25">
      <c r="A653" s="198"/>
      <c r="B653" s="5"/>
      <c r="C653" s="10"/>
      <c r="D653" s="10"/>
      <c r="E653" s="10"/>
      <c r="F653" s="10"/>
      <c r="G653" s="10"/>
    </row>
    <row r="654" spans="1:7" x14ac:dyDescent="0.25">
      <c r="A654" s="198"/>
      <c r="B654" s="5"/>
      <c r="C654" s="10"/>
      <c r="D654" s="10"/>
      <c r="E654" s="10"/>
      <c r="F654" s="10"/>
      <c r="G654" s="10"/>
    </row>
    <row r="655" spans="1:7" x14ac:dyDescent="0.25">
      <c r="A655" s="198"/>
      <c r="B655" s="5"/>
      <c r="C655" s="10"/>
      <c r="D655" s="10"/>
      <c r="E655" s="10"/>
      <c r="F655" s="10"/>
      <c r="G655" s="10"/>
    </row>
    <row r="656" spans="1:7" x14ac:dyDescent="0.25">
      <c r="A656" s="198"/>
      <c r="B656" s="5"/>
      <c r="C656" s="10"/>
      <c r="D656" s="10"/>
      <c r="E656" s="10"/>
      <c r="F656" s="10"/>
      <c r="G656" s="10"/>
    </row>
    <row r="657" spans="1:7" x14ac:dyDescent="0.25">
      <c r="A657" s="198"/>
      <c r="B657" s="5"/>
      <c r="C657" s="10"/>
      <c r="D657" s="10"/>
      <c r="E657" s="10"/>
      <c r="F657" s="10"/>
      <c r="G657" s="10"/>
    </row>
    <row r="658" spans="1:7" x14ac:dyDescent="0.25">
      <c r="A658" s="198"/>
      <c r="B658" s="5"/>
      <c r="C658" s="10"/>
      <c r="D658" s="10"/>
      <c r="E658" s="10"/>
      <c r="F658" s="10"/>
      <c r="G658" s="10"/>
    </row>
    <row r="659" spans="1:7" x14ac:dyDescent="0.25">
      <c r="A659" s="198"/>
      <c r="B659" s="5"/>
      <c r="C659" s="10"/>
      <c r="D659" s="10"/>
      <c r="E659" s="10"/>
      <c r="F659" s="10"/>
      <c r="G659" s="10"/>
    </row>
    <row r="660" spans="1:7" x14ac:dyDescent="0.25">
      <c r="A660" s="198"/>
      <c r="B660" s="5"/>
      <c r="C660" s="10"/>
      <c r="D660" s="10"/>
      <c r="E660" s="10"/>
      <c r="F660" s="10"/>
      <c r="G660" s="10"/>
    </row>
    <row r="661" spans="1:7" x14ac:dyDescent="0.25">
      <c r="A661" s="198"/>
      <c r="B661" s="5"/>
      <c r="C661" s="10"/>
      <c r="D661" s="10"/>
      <c r="E661" s="10"/>
      <c r="F661" s="10"/>
      <c r="G661" s="10"/>
    </row>
    <row r="662" spans="1:7" x14ac:dyDescent="0.25">
      <c r="A662" s="198"/>
      <c r="B662" s="5"/>
      <c r="C662" s="10"/>
      <c r="D662" s="10"/>
      <c r="E662" s="10"/>
      <c r="F662" s="10"/>
      <c r="G662" s="10"/>
    </row>
    <row r="663" spans="1:7" x14ac:dyDescent="0.25">
      <c r="A663" s="198"/>
      <c r="B663" s="5"/>
      <c r="C663" s="10"/>
      <c r="D663" s="10"/>
      <c r="E663" s="10"/>
      <c r="F663" s="10"/>
      <c r="G663" s="10"/>
    </row>
    <row r="664" spans="1:7" x14ac:dyDescent="0.25">
      <c r="A664" s="198"/>
      <c r="B664" s="5"/>
      <c r="C664" s="10"/>
      <c r="D664" s="10"/>
      <c r="E664" s="10"/>
      <c r="F664" s="10"/>
      <c r="G664" s="10"/>
    </row>
    <row r="665" spans="1:7" x14ac:dyDescent="0.25">
      <c r="A665" s="198"/>
      <c r="B665" s="5"/>
      <c r="C665" s="10"/>
      <c r="D665" s="10"/>
      <c r="E665" s="10"/>
      <c r="F665" s="10"/>
      <c r="G665" s="10"/>
    </row>
    <row r="666" spans="1:7" x14ac:dyDescent="0.25">
      <c r="A666" s="198"/>
      <c r="B666" s="5"/>
      <c r="C666" s="10"/>
      <c r="D666" s="10"/>
      <c r="E666" s="10"/>
      <c r="F666" s="10"/>
      <c r="G666" s="10"/>
    </row>
    <row r="667" spans="1:7" x14ac:dyDescent="0.25">
      <c r="A667" s="198"/>
      <c r="B667" s="5"/>
      <c r="C667" s="10"/>
      <c r="D667" s="10"/>
      <c r="E667" s="10"/>
      <c r="F667" s="10"/>
      <c r="G667" s="10"/>
    </row>
    <row r="668" spans="1:7" x14ac:dyDescent="0.25">
      <c r="A668" s="198"/>
      <c r="B668" s="5"/>
      <c r="C668" s="10"/>
      <c r="D668" s="10"/>
      <c r="E668" s="10"/>
      <c r="F668" s="10"/>
      <c r="G668" s="10"/>
    </row>
    <row r="669" spans="1:7" x14ac:dyDescent="0.25">
      <c r="A669" s="198"/>
      <c r="B669" s="5"/>
      <c r="C669" s="10"/>
      <c r="D669" s="10"/>
      <c r="E669" s="10"/>
      <c r="F669" s="10"/>
      <c r="G669" s="10"/>
    </row>
    <row r="670" spans="1:7" x14ac:dyDescent="0.25">
      <c r="A670" s="198"/>
      <c r="B670" s="5"/>
      <c r="C670" s="10"/>
      <c r="D670" s="10"/>
      <c r="E670" s="10"/>
      <c r="F670" s="10"/>
      <c r="G670" s="10"/>
    </row>
    <row r="671" spans="1:7" x14ac:dyDescent="0.25">
      <c r="A671" s="198"/>
      <c r="B671" s="5"/>
      <c r="C671" s="10"/>
      <c r="D671" s="10"/>
      <c r="E671" s="10"/>
      <c r="F671" s="10"/>
      <c r="G671" s="10"/>
    </row>
    <row r="672" spans="1:7" x14ac:dyDescent="0.25">
      <c r="A672" s="198"/>
      <c r="B672" s="5"/>
      <c r="C672" s="10"/>
      <c r="D672" s="10"/>
      <c r="E672" s="10"/>
      <c r="F672" s="10"/>
      <c r="G672" s="10"/>
    </row>
    <row r="673" spans="1:7" x14ac:dyDescent="0.25">
      <c r="A673" s="198"/>
      <c r="B673" s="5"/>
      <c r="C673" s="10"/>
      <c r="D673" s="10"/>
      <c r="E673" s="10"/>
      <c r="F673" s="10"/>
      <c r="G673" s="10"/>
    </row>
    <row r="674" spans="1:7" x14ac:dyDescent="0.25">
      <c r="A674" s="198"/>
      <c r="B674" s="5"/>
      <c r="C674" s="10"/>
      <c r="D674" s="10"/>
      <c r="E674" s="10"/>
      <c r="F674" s="10"/>
      <c r="G674" s="10"/>
    </row>
    <row r="675" spans="1:7" x14ac:dyDescent="0.25">
      <c r="A675" s="198"/>
      <c r="B675" s="5"/>
      <c r="C675" s="10"/>
      <c r="D675" s="10"/>
      <c r="E675" s="10"/>
      <c r="F675" s="10"/>
      <c r="G675" s="10"/>
    </row>
    <row r="676" spans="1:7" x14ac:dyDescent="0.25">
      <c r="A676" s="198"/>
      <c r="B676" s="5"/>
      <c r="C676" s="10"/>
      <c r="D676" s="10"/>
      <c r="E676" s="10"/>
      <c r="F676" s="10"/>
      <c r="G676" s="10"/>
    </row>
    <row r="677" spans="1:7" x14ac:dyDescent="0.25">
      <c r="A677" s="198"/>
      <c r="B677" s="5"/>
      <c r="C677" s="10"/>
      <c r="D677" s="10"/>
      <c r="E677" s="10"/>
      <c r="F677" s="10"/>
      <c r="G677" s="10"/>
    </row>
    <row r="678" spans="1:7" x14ac:dyDescent="0.25">
      <c r="A678" s="198"/>
      <c r="B678" s="5"/>
      <c r="C678" s="10"/>
      <c r="D678" s="10"/>
      <c r="E678" s="10"/>
      <c r="F678" s="10"/>
      <c r="G678" s="10"/>
    </row>
    <row r="679" spans="1:7" x14ac:dyDescent="0.25">
      <c r="A679" s="198"/>
      <c r="B679" s="5"/>
      <c r="C679" s="10"/>
      <c r="D679" s="10"/>
      <c r="E679" s="10"/>
      <c r="F679" s="10"/>
      <c r="G679" s="10"/>
    </row>
    <row r="680" spans="1:7" x14ac:dyDescent="0.25">
      <c r="A680" s="198"/>
      <c r="B680" s="5"/>
      <c r="C680" s="10"/>
      <c r="D680" s="10"/>
      <c r="E680" s="10"/>
      <c r="F680" s="10"/>
      <c r="G680" s="10"/>
    </row>
    <row r="681" spans="1:7" x14ac:dyDescent="0.25">
      <c r="A681" s="198"/>
      <c r="B681" s="5"/>
      <c r="C681" s="10"/>
      <c r="D681" s="10"/>
      <c r="E681" s="10"/>
      <c r="F681" s="10"/>
      <c r="G681" s="10"/>
    </row>
    <row r="682" spans="1:7" x14ac:dyDescent="0.25">
      <c r="A682" s="198"/>
      <c r="B682" s="5"/>
      <c r="C682" s="10"/>
      <c r="D682" s="10"/>
      <c r="E682" s="10"/>
      <c r="F682" s="10"/>
      <c r="G682" s="10"/>
    </row>
    <row r="683" spans="1:7" x14ac:dyDescent="0.25">
      <c r="A683" s="198"/>
      <c r="B683" s="5"/>
      <c r="C683" s="10"/>
      <c r="D683" s="10"/>
      <c r="E683" s="10"/>
      <c r="F683" s="10"/>
      <c r="G683" s="10"/>
    </row>
    <row r="684" spans="1:7" x14ac:dyDescent="0.25">
      <c r="A684" s="198"/>
      <c r="B684" s="5"/>
      <c r="C684" s="10"/>
      <c r="D684" s="10"/>
      <c r="E684" s="10"/>
      <c r="F684" s="10"/>
      <c r="G684" s="10"/>
    </row>
    <row r="685" spans="1:7" x14ac:dyDescent="0.25">
      <c r="A685" s="198"/>
      <c r="B685" s="5"/>
      <c r="C685" s="10"/>
      <c r="D685" s="10"/>
      <c r="E685" s="10"/>
      <c r="F685" s="10"/>
      <c r="G685" s="10"/>
    </row>
    <row r="686" spans="1:7" x14ac:dyDescent="0.25">
      <c r="A686" s="198"/>
      <c r="B686" s="5"/>
      <c r="C686" s="10"/>
      <c r="D686" s="10"/>
      <c r="E686" s="10"/>
      <c r="F686" s="10"/>
      <c r="G686" s="10"/>
    </row>
    <row r="687" spans="1:7" x14ac:dyDescent="0.25">
      <c r="A687" s="198"/>
      <c r="B687" s="5"/>
      <c r="C687" s="10"/>
      <c r="D687" s="10"/>
      <c r="E687" s="10"/>
      <c r="F687" s="10"/>
      <c r="G687" s="10"/>
    </row>
    <row r="688" spans="1:7" x14ac:dyDescent="0.25">
      <c r="A688" s="198"/>
      <c r="B688" s="5"/>
      <c r="C688" s="10"/>
      <c r="D688" s="10"/>
      <c r="E688" s="10"/>
      <c r="F688" s="10"/>
      <c r="G688" s="10"/>
    </row>
    <row r="689" spans="1:7" x14ac:dyDescent="0.25">
      <c r="A689" s="198"/>
      <c r="B689" s="5"/>
      <c r="C689" s="10"/>
      <c r="D689" s="10"/>
      <c r="E689" s="10"/>
      <c r="F689" s="10"/>
      <c r="G689" s="10"/>
    </row>
    <row r="690" spans="1:7" x14ac:dyDescent="0.25">
      <c r="A690" s="198"/>
      <c r="B690" s="5"/>
      <c r="C690" s="10"/>
      <c r="D690" s="10"/>
      <c r="E690" s="10"/>
      <c r="F690" s="10"/>
      <c r="G690" s="10"/>
    </row>
    <row r="691" spans="1:7" x14ac:dyDescent="0.25">
      <c r="A691" s="198"/>
      <c r="B691" s="5"/>
      <c r="C691" s="10"/>
      <c r="D691" s="10"/>
      <c r="E691" s="10"/>
      <c r="F691" s="10"/>
      <c r="G691" s="10"/>
    </row>
    <row r="692" spans="1:7" x14ac:dyDescent="0.25">
      <c r="A692" s="198"/>
      <c r="B692" s="5"/>
      <c r="C692" s="10"/>
      <c r="D692" s="10"/>
      <c r="E692" s="10"/>
      <c r="F692" s="10"/>
      <c r="G692" s="10"/>
    </row>
    <row r="693" spans="1:7" x14ac:dyDescent="0.25">
      <c r="A693" s="198"/>
      <c r="B693" s="5"/>
      <c r="C693" s="10"/>
      <c r="D693" s="10"/>
      <c r="E693" s="10"/>
      <c r="F693" s="10"/>
      <c r="G693" s="10"/>
    </row>
    <row r="694" spans="1:7" x14ac:dyDescent="0.25">
      <c r="A694" s="198"/>
      <c r="B694" s="5"/>
      <c r="C694" s="10"/>
      <c r="D694" s="10"/>
      <c r="E694" s="10"/>
      <c r="F694" s="10"/>
      <c r="G694" s="10"/>
    </row>
    <row r="695" spans="1:7" x14ac:dyDescent="0.25">
      <c r="A695" s="198"/>
      <c r="B695" s="5"/>
      <c r="C695" s="10"/>
      <c r="D695" s="10"/>
      <c r="E695" s="10"/>
      <c r="F695" s="10"/>
      <c r="G695" s="10"/>
    </row>
    <row r="696" spans="1:7" x14ac:dyDescent="0.25">
      <c r="A696" s="198"/>
      <c r="B696" s="5"/>
      <c r="C696" s="10"/>
      <c r="D696" s="10"/>
      <c r="E696" s="10"/>
      <c r="F696" s="10"/>
      <c r="G696" s="10"/>
    </row>
    <row r="697" spans="1:7" x14ac:dyDescent="0.25">
      <c r="A697" s="198"/>
      <c r="B697" s="5"/>
      <c r="C697" s="10"/>
      <c r="D697" s="10"/>
      <c r="E697" s="10"/>
      <c r="F697" s="10"/>
      <c r="G697" s="10"/>
    </row>
    <row r="698" spans="1:7" x14ac:dyDescent="0.25">
      <c r="A698" s="198"/>
      <c r="B698" s="5"/>
      <c r="C698" s="10"/>
      <c r="D698" s="10"/>
      <c r="E698" s="10"/>
      <c r="F698" s="10"/>
      <c r="G698" s="10"/>
    </row>
    <row r="699" spans="1:7" x14ac:dyDescent="0.25">
      <c r="A699" s="198"/>
      <c r="B699" s="5"/>
      <c r="C699" s="10"/>
      <c r="D699" s="10"/>
      <c r="E699" s="10"/>
      <c r="F699" s="10"/>
      <c r="G699" s="10"/>
    </row>
    <row r="700" spans="1:7" x14ac:dyDescent="0.25">
      <c r="A700" s="198"/>
      <c r="B700" s="5"/>
      <c r="C700" s="10"/>
      <c r="D700" s="10"/>
      <c r="E700" s="10"/>
      <c r="F700" s="10"/>
      <c r="G700" s="10"/>
    </row>
    <row r="701" spans="1:7" x14ac:dyDescent="0.25">
      <c r="A701" s="198"/>
      <c r="B701" s="5"/>
      <c r="C701" s="10"/>
      <c r="D701" s="10"/>
      <c r="E701" s="10"/>
      <c r="F701" s="10"/>
      <c r="G701" s="10"/>
    </row>
    <row r="702" spans="1:7" x14ac:dyDescent="0.25">
      <c r="A702" s="198"/>
      <c r="B702" s="5"/>
      <c r="C702" s="10"/>
      <c r="D702" s="10"/>
      <c r="E702" s="10"/>
      <c r="F702" s="10"/>
      <c r="G702" s="10"/>
    </row>
    <row r="703" spans="1:7" x14ac:dyDescent="0.25">
      <c r="A703" s="198"/>
      <c r="B703" s="5"/>
      <c r="C703" s="10"/>
      <c r="D703" s="10"/>
      <c r="E703" s="10"/>
      <c r="F703" s="10"/>
      <c r="G703" s="10"/>
    </row>
    <row r="704" spans="1:7" x14ac:dyDescent="0.25">
      <c r="A704" s="198"/>
      <c r="B704" s="5"/>
      <c r="C704" s="10"/>
      <c r="D704" s="10"/>
      <c r="E704" s="10"/>
      <c r="F704" s="10"/>
      <c r="G704" s="10"/>
    </row>
    <row r="705" spans="1:7" x14ac:dyDescent="0.25">
      <c r="A705" s="198"/>
      <c r="B705" s="5"/>
      <c r="C705" s="10"/>
      <c r="D705" s="10"/>
      <c r="E705" s="10"/>
      <c r="F705" s="10"/>
      <c r="G705" s="10"/>
    </row>
    <row r="706" spans="1:7" x14ac:dyDescent="0.25">
      <c r="A706" s="198"/>
      <c r="B706" s="5"/>
      <c r="C706" s="10"/>
      <c r="D706" s="10"/>
      <c r="E706" s="10"/>
      <c r="F706" s="10"/>
      <c r="G706" s="10"/>
    </row>
    <row r="707" spans="1:7" x14ac:dyDescent="0.25">
      <c r="A707" s="198"/>
      <c r="B707" s="5"/>
      <c r="C707" s="10"/>
      <c r="D707" s="10"/>
      <c r="E707" s="10"/>
      <c r="F707" s="10"/>
      <c r="G707" s="10"/>
    </row>
    <row r="708" spans="1:7" x14ac:dyDescent="0.25">
      <c r="A708" s="198"/>
      <c r="B708" s="5"/>
      <c r="C708" s="10"/>
      <c r="D708" s="10"/>
      <c r="E708" s="10"/>
      <c r="F708" s="10"/>
      <c r="G708" s="10"/>
    </row>
    <row r="709" spans="1:7" x14ac:dyDescent="0.25">
      <c r="A709" s="198"/>
      <c r="B709" s="5"/>
      <c r="C709" s="10"/>
      <c r="D709" s="10"/>
      <c r="E709" s="10"/>
      <c r="F709" s="10"/>
      <c r="G709" s="10"/>
    </row>
    <row r="710" spans="1:7" x14ac:dyDescent="0.25">
      <c r="A710" s="198"/>
      <c r="B710" s="5"/>
      <c r="C710" s="10"/>
      <c r="D710" s="10"/>
      <c r="E710" s="10"/>
      <c r="F710" s="10"/>
      <c r="G710" s="10"/>
    </row>
    <row r="711" spans="1:7" x14ac:dyDescent="0.25">
      <c r="A711" s="198"/>
      <c r="B711" s="5"/>
      <c r="C711" s="10"/>
      <c r="D711" s="10"/>
      <c r="E711" s="10"/>
      <c r="F711" s="10"/>
      <c r="G711" s="10"/>
    </row>
    <row r="712" spans="1:7" x14ac:dyDescent="0.25">
      <c r="A712" s="198"/>
      <c r="B712" s="5"/>
      <c r="C712" s="10"/>
      <c r="D712" s="10"/>
      <c r="E712" s="10"/>
      <c r="F712" s="10"/>
      <c r="G712" s="10"/>
    </row>
    <row r="713" spans="1:7" x14ac:dyDescent="0.25">
      <c r="A713" s="198"/>
      <c r="B713" s="5"/>
      <c r="C713" s="10"/>
      <c r="D713" s="10"/>
      <c r="E713" s="10"/>
      <c r="F713" s="10"/>
      <c r="G713" s="10"/>
    </row>
    <row r="714" spans="1:7" x14ac:dyDescent="0.25">
      <c r="A714" s="198"/>
      <c r="B714" s="5"/>
      <c r="C714" s="10"/>
      <c r="D714" s="10"/>
      <c r="E714" s="10"/>
      <c r="F714" s="10"/>
      <c r="G714" s="10"/>
    </row>
    <row r="715" spans="1:7" x14ac:dyDescent="0.25">
      <c r="A715" s="198"/>
      <c r="B715" s="5"/>
      <c r="C715" s="10"/>
      <c r="D715" s="10"/>
      <c r="E715" s="10"/>
      <c r="F715" s="10"/>
      <c r="G715" s="10"/>
    </row>
    <row r="716" spans="1:7" x14ac:dyDescent="0.25">
      <c r="A716" s="198"/>
      <c r="B716" s="5"/>
      <c r="C716" s="10"/>
      <c r="D716" s="10"/>
      <c r="E716" s="10"/>
      <c r="F716" s="10"/>
      <c r="G716" s="10"/>
    </row>
    <row r="717" spans="1:7" x14ac:dyDescent="0.25">
      <c r="A717" s="198"/>
      <c r="B717" s="5"/>
      <c r="C717" s="10"/>
      <c r="D717" s="10"/>
      <c r="E717" s="10"/>
      <c r="F717" s="10"/>
      <c r="G717" s="10"/>
    </row>
    <row r="718" spans="1:7" x14ac:dyDescent="0.25">
      <c r="A718" s="198"/>
      <c r="B718" s="5"/>
      <c r="C718" s="10"/>
      <c r="D718" s="10"/>
      <c r="E718" s="10"/>
      <c r="F718" s="10"/>
      <c r="G718" s="10"/>
    </row>
    <row r="719" spans="1:7" x14ac:dyDescent="0.25">
      <c r="A719" s="198"/>
      <c r="B719" s="5"/>
      <c r="C719" s="10"/>
      <c r="D719" s="10"/>
      <c r="E719" s="10"/>
      <c r="F719" s="10"/>
      <c r="G719" s="10"/>
    </row>
    <row r="720" spans="1:7" x14ac:dyDescent="0.25">
      <c r="A720" s="198"/>
      <c r="B720" s="5"/>
      <c r="C720" s="10"/>
      <c r="D720" s="10"/>
      <c r="E720" s="10"/>
      <c r="F720" s="10"/>
      <c r="G720" s="10"/>
    </row>
    <row r="721" spans="1:7" x14ac:dyDescent="0.25">
      <c r="A721" s="198"/>
      <c r="B721" s="5"/>
      <c r="C721" s="10"/>
      <c r="D721" s="10"/>
      <c r="E721" s="10"/>
      <c r="F721" s="10"/>
      <c r="G721" s="10"/>
    </row>
    <row r="722" spans="1:7" x14ac:dyDescent="0.25">
      <c r="A722" s="198"/>
      <c r="B722" s="5"/>
      <c r="C722" s="10"/>
      <c r="D722" s="10"/>
      <c r="E722" s="10"/>
      <c r="F722" s="10"/>
      <c r="G722" s="10"/>
    </row>
    <row r="723" spans="1:7" x14ac:dyDescent="0.25">
      <c r="A723" s="198"/>
      <c r="B723" s="5"/>
      <c r="C723" s="10"/>
      <c r="D723" s="10"/>
      <c r="E723" s="10"/>
      <c r="F723" s="10"/>
      <c r="G723" s="10"/>
    </row>
    <row r="724" spans="1:7" x14ac:dyDescent="0.25">
      <c r="A724" s="198"/>
      <c r="B724" s="5"/>
      <c r="C724" s="10"/>
      <c r="D724" s="10"/>
      <c r="E724" s="10"/>
      <c r="F724" s="10"/>
      <c r="G724" s="10"/>
    </row>
    <row r="725" spans="1:7" x14ac:dyDescent="0.25">
      <c r="A725" s="198"/>
      <c r="B725" s="5"/>
      <c r="C725" s="10"/>
      <c r="D725" s="10"/>
      <c r="E725" s="10"/>
      <c r="F725" s="10"/>
      <c r="G725" s="10"/>
    </row>
    <row r="726" spans="1:7" x14ac:dyDescent="0.25">
      <c r="A726" s="198"/>
      <c r="B726" s="5"/>
      <c r="C726" s="10"/>
      <c r="D726" s="10"/>
      <c r="E726" s="10"/>
      <c r="F726" s="10"/>
      <c r="G726" s="10"/>
    </row>
    <row r="727" spans="1:7" x14ac:dyDescent="0.25">
      <c r="A727" s="198"/>
      <c r="B727" s="5"/>
      <c r="C727" s="10"/>
      <c r="D727" s="10"/>
      <c r="E727" s="10"/>
      <c r="F727" s="10"/>
      <c r="G727" s="10"/>
    </row>
    <row r="728" spans="1:7" x14ac:dyDescent="0.25">
      <c r="A728" s="198"/>
      <c r="B728" s="5"/>
      <c r="C728" s="10"/>
      <c r="D728" s="10"/>
      <c r="E728" s="10"/>
      <c r="F728" s="10"/>
      <c r="G728" s="10"/>
    </row>
    <row r="729" spans="1:7" x14ac:dyDescent="0.25">
      <c r="A729" s="198"/>
      <c r="B729" s="5"/>
      <c r="C729" s="10"/>
      <c r="D729" s="10"/>
      <c r="E729" s="10"/>
      <c r="F729" s="10"/>
      <c r="G729" s="10"/>
    </row>
    <row r="730" spans="1:7" x14ac:dyDescent="0.25">
      <c r="A730" s="198"/>
      <c r="B730" s="5"/>
      <c r="C730" s="10"/>
      <c r="D730" s="10"/>
      <c r="E730" s="10"/>
      <c r="F730" s="10"/>
      <c r="G730" s="10"/>
    </row>
    <row r="731" spans="1:7" x14ac:dyDescent="0.25">
      <c r="A731" s="198"/>
      <c r="B731" s="5"/>
      <c r="C731" s="10"/>
      <c r="D731" s="10"/>
      <c r="E731" s="10"/>
      <c r="F731" s="10"/>
      <c r="G731" s="10"/>
    </row>
    <row r="732" spans="1:7" x14ac:dyDescent="0.25">
      <c r="A732" s="198"/>
      <c r="B732" s="5"/>
      <c r="C732" s="10"/>
      <c r="D732" s="10"/>
      <c r="E732" s="10"/>
      <c r="F732" s="10"/>
      <c r="G732" s="10"/>
    </row>
    <row r="733" spans="1:7" x14ac:dyDescent="0.25">
      <c r="A733" s="198"/>
      <c r="B733" s="5"/>
      <c r="C733" s="10"/>
      <c r="D733" s="10"/>
      <c r="E733" s="10"/>
      <c r="F733" s="10"/>
      <c r="G733" s="10"/>
    </row>
    <row r="734" spans="1:7" x14ac:dyDescent="0.25">
      <c r="A734" s="198"/>
      <c r="B734" s="5"/>
      <c r="C734" s="10"/>
      <c r="D734" s="10"/>
      <c r="E734" s="10"/>
      <c r="F734" s="10"/>
      <c r="G734" s="10"/>
    </row>
    <row r="735" spans="1:7" x14ac:dyDescent="0.25">
      <c r="A735" s="198"/>
      <c r="B735" s="5"/>
      <c r="C735" s="10"/>
      <c r="D735" s="10"/>
      <c r="E735" s="10"/>
      <c r="F735" s="10"/>
      <c r="G735" s="10"/>
    </row>
    <row r="736" spans="1:7" x14ac:dyDescent="0.25">
      <c r="A736" s="198"/>
      <c r="B736" s="5"/>
      <c r="C736" s="10"/>
      <c r="D736" s="10"/>
      <c r="E736" s="10"/>
      <c r="F736" s="10"/>
      <c r="G736" s="10"/>
    </row>
    <row r="737" spans="1:7" x14ac:dyDescent="0.25">
      <c r="A737" s="198"/>
      <c r="B737" s="5"/>
      <c r="C737" s="10"/>
      <c r="D737" s="10"/>
      <c r="E737" s="10"/>
      <c r="F737" s="10"/>
      <c r="G737" s="10"/>
    </row>
    <row r="738" spans="1:7" x14ac:dyDescent="0.25">
      <c r="A738" s="198"/>
      <c r="B738" s="5"/>
      <c r="C738" s="10"/>
      <c r="D738" s="10"/>
      <c r="E738" s="10"/>
      <c r="F738" s="10"/>
      <c r="G738" s="10"/>
    </row>
    <row r="739" spans="1:7" x14ac:dyDescent="0.25">
      <c r="A739" s="198"/>
      <c r="B739" s="5"/>
      <c r="C739" s="10"/>
      <c r="D739" s="10"/>
      <c r="E739" s="10"/>
      <c r="F739" s="10"/>
      <c r="G739" s="10"/>
    </row>
    <row r="740" spans="1:7" x14ac:dyDescent="0.25">
      <c r="A740" s="198"/>
      <c r="B740" s="5"/>
      <c r="C740" s="10"/>
      <c r="D740" s="10"/>
      <c r="E740" s="10"/>
      <c r="F740" s="10"/>
      <c r="G740" s="10"/>
    </row>
    <row r="741" spans="1:7" x14ac:dyDescent="0.25">
      <c r="A741" s="198"/>
      <c r="B741" s="5"/>
      <c r="C741" s="10"/>
      <c r="D741" s="10"/>
      <c r="E741" s="10"/>
      <c r="F741" s="10"/>
      <c r="G741" s="10"/>
    </row>
    <row r="742" spans="1:7" x14ac:dyDescent="0.25">
      <c r="A742" s="198"/>
      <c r="B742" s="5"/>
      <c r="C742" s="10"/>
      <c r="D742" s="10"/>
      <c r="E742" s="10"/>
      <c r="F742" s="10"/>
      <c r="G742" s="10"/>
    </row>
    <row r="743" spans="1:7" x14ac:dyDescent="0.25">
      <c r="A743" s="198"/>
      <c r="B743" s="5"/>
      <c r="C743" s="10"/>
      <c r="D743" s="10"/>
      <c r="E743" s="10"/>
      <c r="F743" s="10"/>
      <c r="G743" s="10"/>
    </row>
    <row r="744" spans="1:7" x14ac:dyDescent="0.25">
      <c r="A744" s="198"/>
      <c r="B744" s="5"/>
      <c r="C744" s="10"/>
      <c r="D744" s="10"/>
      <c r="E744" s="10"/>
      <c r="F744" s="10"/>
      <c r="G744" s="10"/>
    </row>
    <row r="745" spans="1:7" x14ac:dyDescent="0.25">
      <c r="A745" s="198"/>
      <c r="B745" s="5"/>
      <c r="C745" s="10"/>
      <c r="D745" s="10"/>
      <c r="E745" s="10"/>
      <c r="F745" s="10"/>
      <c r="G745" s="10"/>
    </row>
    <row r="746" spans="1:7" x14ac:dyDescent="0.25">
      <c r="A746" s="198"/>
      <c r="B746" s="5"/>
      <c r="C746" s="10"/>
      <c r="D746" s="10"/>
      <c r="E746" s="10"/>
      <c r="F746" s="10"/>
      <c r="G746" s="10"/>
    </row>
    <row r="747" spans="1:7" x14ac:dyDescent="0.25">
      <c r="A747" s="198"/>
      <c r="B747" s="5"/>
      <c r="C747" s="10"/>
      <c r="D747" s="10"/>
      <c r="E747" s="10"/>
      <c r="F747" s="10"/>
      <c r="G747" s="10"/>
    </row>
    <row r="748" spans="1:7" x14ac:dyDescent="0.25">
      <c r="A748" s="198"/>
      <c r="B748" s="5"/>
      <c r="C748" s="10"/>
      <c r="D748" s="10"/>
      <c r="E748" s="10"/>
      <c r="F748" s="10"/>
      <c r="G748" s="10"/>
    </row>
    <row r="749" spans="1:7" x14ac:dyDescent="0.25">
      <c r="A749" s="198"/>
      <c r="B749" s="5"/>
      <c r="C749" s="10"/>
      <c r="D749" s="10"/>
      <c r="E749" s="10"/>
      <c r="F749" s="10"/>
      <c r="G749" s="10"/>
    </row>
    <row r="750" spans="1:7" x14ac:dyDescent="0.25">
      <c r="A750" s="198"/>
      <c r="B750" s="5"/>
      <c r="C750" s="10"/>
      <c r="D750" s="10"/>
      <c r="E750" s="10"/>
      <c r="F750" s="10"/>
      <c r="G750" s="10"/>
    </row>
    <row r="751" spans="1:7" x14ac:dyDescent="0.25">
      <c r="A751" s="198"/>
      <c r="B751" s="5"/>
      <c r="C751" s="10"/>
      <c r="D751" s="10"/>
      <c r="E751" s="10"/>
      <c r="F751" s="10"/>
      <c r="G751" s="10"/>
    </row>
    <row r="752" spans="1:7" x14ac:dyDescent="0.25">
      <c r="A752" s="198"/>
      <c r="B752" s="5"/>
      <c r="C752" s="10"/>
      <c r="D752" s="10"/>
      <c r="E752" s="10"/>
      <c r="F752" s="10"/>
      <c r="G752" s="10"/>
    </row>
    <row r="753" spans="1:7" x14ac:dyDescent="0.25">
      <c r="A753" s="198"/>
      <c r="B753" s="5"/>
      <c r="C753" s="10"/>
      <c r="D753" s="10"/>
      <c r="E753" s="10"/>
      <c r="F753" s="10"/>
      <c r="G753" s="10"/>
    </row>
    <row r="754" spans="1:7" x14ac:dyDescent="0.25">
      <c r="A754" s="198"/>
      <c r="B754" s="5"/>
      <c r="C754" s="10"/>
      <c r="D754" s="10"/>
      <c r="E754" s="10"/>
      <c r="F754" s="10"/>
      <c r="G754" s="10"/>
    </row>
    <row r="755" spans="1:7" x14ac:dyDescent="0.25">
      <c r="A755" s="198"/>
      <c r="B755" s="5"/>
      <c r="C755" s="10"/>
      <c r="D755" s="10"/>
      <c r="E755" s="10"/>
      <c r="F755" s="10"/>
      <c r="G755" s="10"/>
    </row>
    <row r="756" spans="1:7" x14ac:dyDescent="0.25">
      <c r="A756" s="198"/>
      <c r="B756" s="5"/>
      <c r="C756" s="10"/>
      <c r="D756" s="10"/>
      <c r="E756" s="10"/>
      <c r="F756" s="10"/>
      <c r="G756" s="10"/>
    </row>
    <row r="757" spans="1:7" x14ac:dyDescent="0.25">
      <c r="A757" s="198"/>
      <c r="B757" s="5"/>
      <c r="C757" s="10"/>
      <c r="D757" s="10"/>
      <c r="E757" s="10"/>
      <c r="F757" s="10"/>
      <c r="G757" s="10"/>
    </row>
    <row r="758" spans="1:7" x14ac:dyDescent="0.25">
      <c r="A758" s="198"/>
      <c r="B758" s="5"/>
      <c r="C758" s="10"/>
      <c r="D758" s="10"/>
      <c r="E758" s="10"/>
      <c r="F758" s="10"/>
      <c r="G758" s="10"/>
    </row>
    <row r="759" spans="1:7" x14ac:dyDescent="0.25">
      <c r="A759" s="198"/>
      <c r="B759" s="5"/>
      <c r="C759" s="10"/>
      <c r="D759" s="10"/>
      <c r="E759" s="10"/>
      <c r="F759" s="10"/>
      <c r="G759" s="10"/>
    </row>
    <row r="760" spans="1:7" x14ac:dyDescent="0.25">
      <c r="A760" s="198"/>
      <c r="B760" s="5"/>
      <c r="C760" s="10"/>
      <c r="D760" s="10"/>
      <c r="E760" s="10"/>
      <c r="F760" s="10"/>
      <c r="G760" s="10"/>
    </row>
    <row r="761" spans="1:7" x14ac:dyDescent="0.25">
      <c r="A761" s="198"/>
      <c r="B761" s="5"/>
      <c r="C761" s="10"/>
      <c r="D761" s="10"/>
      <c r="E761" s="10"/>
      <c r="F761" s="10"/>
      <c r="G761" s="10"/>
    </row>
    <row r="762" spans="1:7" x14ac:dyDescent="0.25">
      <c r="A762" s="198"/>
      <c r="B762" s="5"/>
      <c r="C762" s="10"/>
      <c r="D762" s="10"/>
      <c r="E762" s="10"/>
      <c r="F762" s="10"/>
      <c r="G762" s="10"/>
    </row>
    <row r="763" spans="1:7" x14ac:dyDescent="0.25">
      <c r="A763" s="198"/>
      <c r="B763" s="5"/>
      <c r="C763" s="10"/>
      <c r="D763" s="10"/>
      <c r="E763" s="10"/>
      <c r="F763" s="10"/>
      <c r="G763" s="10"/>
    </row>
    <row r="764" spans="1:7" x14ac:dyDescent="0.25">
      <c r="A764" s="198"/>
      <c r="B764" s="5"/>
      <c r="C764" s="10"/>
      <c r="D764" s="10"/>
      <c r="E764" s="10"/>
      <c r="F764" s="10"/>
      <c r="G764" s="10"/>
    </row>
    <row r="765" spans="1:7" x14ac:dyDescent="0.25">
      <c r="A765" s="198"/>
      <c r="B765" s="5"/>
      <c r="C765" s="10"/>
      <c r="D765" s="10"/>
      <c r="E765" s="10"/>
      <c r="F765" s="10"/>
      <c r="G765" s="10"/>
    </row>
    <row r="766" spans="1:7" x14ac:dyDescent="0.25">
      <c r="A766" s="198"/>
      <c r="B766" s="5"/>
      <c r="C766" s="10"/>
      <c r="D766" s="10"/>
      <c r="E766" s="10"/>
      <c r="F766" s="10"/>
      <c r="G766" s="10"/>
    </row>
    <row r="767" spans="1:7" x14ac:dyDescent="0.25">
      <c r="A767" s="198"/>
      <c r="B767" s="5"/>
      <c r="C767" s="10"/>
      <c r="D767" s="10"/>
      <c r="E767" s="10"/>
      <c r="F767" s="10"/>
      <c r="G767" s="10"/>
    </row>
    <row r="768" spans="1:7" x14ac:dyDescent="0.25">
      <c r="A768" s="198"/>
      <c r="B768" s="5"/>
      <c r="C768" s="10"/>
      <c r="D768" s="10"/>
      <c r="E768" s="10"/>
      <c r="F768" s="10"/>
      <c r="G768" s="10"/>
    </row>
    <row r="769" spans="1:7" x14ac:dyDescent="0.25">
      <c r="A769" s="198"/>
      <c r="B769" s="5"/>
      <c r="C769" s="10"/>
      <c r="D769" s="10"/>
      <c r="E769" s="10"/>
      <c r="F769" s="10"/>
      <c r="G769" s="10"/>
    </row>
    <row r="770" spans="1:7" x14ac:dyDescent="0.25">
      <c r="A770" s="198"/>
      <c r="B770" s="5"/>
      <c r="C770" s="10"/>
      <c r="D770" s="10"/>
      <c r="E770" s="10"/>
      <c r="F770" s="10"/>
      <c r="G770" s="10"/>
    </row>
    <row r="771" spans="1:7" x14ac:dyDescent="0.25">
      <c r="A771" s="198"/>
      <c r="B771" s="5"/>
      <c r="C771" s="10"/>
      <c r="D771" s="10"/>
      <c r="E771" s="10"/>
      <c r="F771" s="10"/>
      <c r="G771" s="10"/>
    </row>
    <row r="772" spans="1:7" x14ac:dyDescent="0.25">
      <c r="A772" s="198"/>
      <c r="B772" s="5"/>
      <c r="C772" s="10"/>
      <c r="D772" s="10"/>
      <c r="E772" s="10"/>
      <c r="F772" s="10"/>
      <c r="G772" s="10"/>
    </row>
    <row r="773" spans="1:7" x14ac:dyDescent="0.25">
      <c r="A773" s="198"/>
      <c r="B773" s="5"/>
      <c r="C773" s="10"/>
      <c r="D773" s="10"/>
      <c r="E773" s="10"/>
      <c r="F773" s="10"/>
      <c r="G773" s="10"/>
    </row>
    <row r="774" spans="1:7" x14ac:dyDescent="0.25">
      <c r="A774" s="198"/>
      <c r="B774" s="5"/>
      <c r="C774" s="10"/>
      <c r="D774" s="10"/>
      <c r="E774" s="10"/>
      <c r="F774" s="10"/>
      <c r="G774" s="10"/>
    </row>
    <row r="775" spans="1:7" x14ac:dyDescent="0.25">
      <c r="A775" s="198"/>
      <c r="B775" s="5"/>
      <c r="C775" s="10"/>
      <c r="D775" s="10"/>
      <c r="E775" s="10"/>
      <c r="F775" s="10"/>
      <c r="G775" s="10"/>
    </row>
    <row r="776" spans="1:7" x14ac:dyDescent="0.25">
      <c r="A776" s="198"/>
      <c r="B776" s="5"/>
      <c r="C776" s="10"/>
      <c r="D776" s="10"/>
      <c r="E776" s="10"/>
      <c r="F776" s="10"/>
      <c r="G776" s="10"/>
    </row>
    <row r="777" spans="1:7" x14ac:dyDescent="0.25">
      <c r="A777" s="198"/>
      <c r="B777" s="5"/>
      <c r="C777" s="10"/>
      <c r="D777" s="10"/>
      <c r="E777" s="10"/>
      <c r="F777" s="10"/>
      <c r="G777" s="10"/>
    </row>
    <row r="778" spans="1:7" x14ac:dyDescent="0.25">
      <c r="A778" s="198"/>
      <c r="B778" s="5"/>
      <c r="C778" s="10"/>
      <c r="D778" s="10"/>
      <c r="E778" s="10"/>
      <c r="F778" s="10"/>
      <c r="G778" s="10"/>
    </row>
    <row r="779" spans="1:7" x14ac:dyDescent="0.25">
      <c r="A779" s="198"/>
      <c r="B779" s="5"/>
      <c r="C779" s="10"/>
      <c r="D779" s="10"/>
      <c r="E779" s="10"/>
      <c r="F779" s="10"/>
      <c r="G779" s="10"/>
    </row>
    <row r="780" spans="1:7" x14ac:dyDescent="0.25">
      <c r="A780" s="198"/>
      <c r="B780" s="5"/>
      <c r="C780" s="10"/>
      <c r="D780" s="10"/>
      <c r="E780" s="10"/>
      <c r="F780" s="10"/>
      <c r="G780" s="10"/>
    </row>
    <row r="781" spans="1:7" x14ac:dyDescent="0.25">
      <c r="A781" s="198"/>
      <c r="B781" s="5"/>
      <c r="C781" s="10"/>
      <c r="D781" s="10"/>
      <c r="E781" s="10"/>
      <c r="F781" s="10"/>
      <c r="G781" s="10"/>
    </row>
    <row r="782" spans="1:7" x14ac:dyDescent="0.25">
      <c r="A782" s="198"/>
      <c r="B782" s="5"/>
      <c r="C782" s="10"/>
      <c r="D782" s="10"/>
      <c r="E782" s="10"/>
      <c r="F782" s="10"/>
      <c r="G782" s="10"/>
    </row>
    <row r="783" spans="1:7" x14ac:dyDescent="0.25">
      <c r="A783" s="198"/>
      <c r="B783" s="5"/>
      <c r="C783" s="10"/>
      <c r="D783" s="10"/>
      <c r="E783" s="10"/>
      <c r="F783" s="10"/>
      <c r="G783" s="10"/>
    </row>
    <row r="784" spans="1:7" x14ac:dyDescent="0.25">
      <c r="A784" s="198"/>
      <c r="B784" s="5"/>
      <c r="C784" s="10"/>
      <c r="D784" s="10"/>
      <c r="E784" s="10"/>
      <c r="F784" s="10"/>
      <c r="G784" s="10"/>
    </row>
    <row r="785" spans="1:7" x14ac:dyDescent="0.25">
      <c r="A785" s="198"/>
      <c r="B785" s="5"/>
      <c r="C785" s="10"/>
      <c r="D785" s="10"/>
      <c r="E785" s="10"/>
      <c r="F785" s="10"/>
      <c r="G785" s="10"/>
    </row>
    <row r="786" spans="1:7" x14ac:dyDescent="0.25">
      <c r="A786" s="198"/>
      <c r="B786" s="5"/>
      <c r="C786" s="10"/>
      <c r="D786" s="10"/>
      <c r="E786" s="10"/>
      <c r="F786" s="10"/>
      <c r="G786" s="10"/>
    </row>
    <row r="787" spans="1:7" x14ac:dyDescent="0.25">
      <c r="A787" s="198"/>
      <c r="B787" s="5"/>
      <c r="C787" s="10"/>
      <c r="D787" s="10"/>
      <c r="E787" s="10"/>
      <c r="F787" s="10"/>
      <c r="G787" s="10"/>
    </row>
    <row r="788" spans="1:7" x14ac:dyDescent="0.25">
      <c r="A788" s="198"/>
      <c r="B788" s="5"/>
      <c r="C788" s="10"/>
      <c r="D788" s="10"/>
      <c r="E788" s="10"/>
      <c r="F788" s="10"/>
      <c r="G788" s="10"/>
    </row>
    <row r="789" spans="1:7" x14ac:dyDescent="0.25">
      <c r="A789" s="198"/>
      <c r="B789" s="5"/>
      <c r="C789" s="10"/>
      <c r="D789" s="10"/>
      <c r="E789" s="10"/>
      <c r="F789" s="10"/>
      <c r="G789" s="10"/>
    </row>
    <row r="790" spans="1:7" x14ac:dyDescent="0.25">
      <c r="A790" s="198"/>
      <c r="B790" s="5"/>
      <c r="C790" s="10"/>
      <c r="D790" s="10"/>
      <c r="E790" s="10"/>
      <c r="F790" s="10"/>
      <c r="G790" s="10"/>
    </row>
    <row r="791" spans="1:7" x14ac:dyDescent="0.25">
      <c r="A791" s="198"/>
      <c r="B791" s="5"/>
      <c r="C791" s="10"/>
      <c r="D791" s="10"/>
      <c r="E791" s="10"/>
      <c r="F791" s="10"/>
      <c r="G791" s="10"/>
    </row>
    <row r="792" spans="1:7" x14ac:dyDescent="0.25">
      <c r="A792" s="198"/>
      <c r="B792" s="5"/>
      <c r="C792" s="10"/>
      <c r="D792" s="10"/>
      <c r="E792" s="10"/>
      <c r="F792" s="10"/>
      <c r="G792" s="10"/>
    </row>
    <row r="793" spans="1:7" x14ac:dyDescent="0.25">
      <c r="A793" s="198"/>
      <c r="B793" s="5"/>
      <c r="C793" s="10"/>
      <c r="D793" s="10"/>
      <c r="E793" s="10"/>
      <c r="F793" s="10"/>
      <c r="G793" s="10"/>
    </row>
    <row r="794" spans="1:7" x14ac:dyDescent="0.25">
      <c r="A794" s="198"/>
      <c r="B794" s="5"/>
      <c r="C794" s="10"/>
      <c r="D794" s="10"/>
      <c r="E794" s="10"/>
      <c r="F794" s="10"/>
      <c r="G794" s="10"/>
    </row>
    <row r="795" spans="1:7" x14ac:dyDescent="0.25">
      <c r="A795" s="198"/>
      <c r="B795" s="5"/>
      <c r="C795" s="10"/>
      <c r="D795" s="10"/>
      <c r="E795" s="10"/>
      <c r="F795" s="10"/>
      <c r="G795" s="10"/>
    </row>
    <row r="796" spans="1:7" x14ac:dyDescent="0.25">
      <c r="A796" s="198"/>
      <c r="B796" s="5"/>
      <c r="C796" s="10"/>
      <c r="D796" s="10"/>
      <c r="E796" s="10"/>
      <c r="F796" s="10"/>
      <c r="G796" s="10"/>
    </row>
    <row r="797" spans="1:7" x14ac:dyDescent="0.25">
      <c r="A797" s="198"/>
      <c r="B797" s="5"/>
      <c r="C797" s="10"/>
      <c r="D797" s="10"/>
      <c r="E797" s="10"/>
      <c r="F797" s="10"/>
      <c r="G797" s="10"/>
    </row>
    <row r="798" spans="1:7" x14ac:dyDescent="0.25">
      <c r="A798" s="198"/>
      <c r="B798" s="5"/>
      <c r="C798" s="10"/>
      <c r="D798" s="10"/>
      <c r="E798" s="10"/>
      <c r="F798" s="10"/>
      <c r="G798" s="10"/>
    </row>
    <row r="799" spans="1:7" x14ac:dyDescent="0.25">
      <c r="A799" s="198"/>
      <c r="B799" s="5"/>
      <c r="C799" s="10"/>
      <c r="D799" s="10"/>
      <c r="E799" s="10"/>
      <c r="F799" s="10"/>
      <c r="G799" s="10"/>
    </row>
    <row r="800" spans="1:7" x14ac:dyDescent="0.25">
      <c r="A800" s="198"/>
      <c r="B800" s="5"/>
      <c r="C800" s="10"/>
      <c r="D800" s="10"/>
      <c r="E800" s="10"/>
      <c r="F800" s="10"/>
      <c r="G800" s="10"/>
    </row>
    <row r="801" spans="1:7" x14ac:dyDescent="0.25">
      <c r="A801" s="198"/>
      <c r="B801" s="5"/>
      <c r="C801" s="10"/>
      <c r="D801" s="10"/>
      <c r="E801" s="10"/>
      <c r="F801" s="10"/>
      <c r="G801" s="10"/>
    </row>
    <row r="802" spans="1:7" x14ac:dyDescent="0.25">
      <c r="A802" s="198"/>
      <c r="B802" s="5"/>
      <c r="C802" s="10"/>
      <c r="D802" s="10"/>
      <c r="E802" s="10"/>
      <c r="F802" s="10"/>
      <c r="G802" s="10"/>
    </row>
    <row r="803" spans="1:7" x14ac:dyDescent="0.25">
      <c r="A803" s="198"/>
      <c r="B803" s="5"/>
      <c r="C803" s="10"/>
      <c r="D803" s="10"/>
      <c r="E803" s="10"/>
      <c r="F803" s="10"/>
      <c r="G803" s="10"/>
    </row>
    <row r="804" spans="1:7" x14ac:dyDescent="0.25">
      <c r="A804" s="198"/>
      <c r="B804" s="5"/>
      <c r="C804" s="10"/>
      <c r="D804" s="10"/>
      <c r="E804" s="10"/>
      <c r="F804" s="10"/>
      <c r="G804" s="10"/>
    </row>
    <row r="805" spans="1:7" x14ac:dyDescent="0.25">
      <c r="A805" s="198"/>
      <c r="B805" s="5"/>
      <c r="C805" s="10"/>
      <c r="D805" s="10"/>
      <c r="E805" s="10"/>
      <c r="F805" s="10"/>
      <c r="G805" s="10"/>
    </row>
    <row r="806" spans="1:7" x14ac:dyDescent="0.25">
      <c r="A806" s="198"/>
      <c r="B806" s="5"/>
      <c r="C806" s="10"/>
      <c r="D806" s="10"/>
      <c r="E806" s="10"/>
      <c r="F806" s="10"/>
      <c r="G806" s="10"/>
    </row>
    <row r="807" spans="1:7" x14ac:dyDescent="0.25">
      <c r="A807" s="198"/>
      <c r="B807" s="5"/>
      <c r="C807" s="10"/>
      <c r="D807" s="10"/>
      <c r="E807" s="10"/>
      <c r="F807" s="10"/>
      <c r="G807" s="10"/>
    </row>
    <row r="808" spans="1:7" x14ac:dyDescent="0.25">
      <c r="A808" s="198"/>
      <c r="B808" s="5"/>
      <c r="C808" s="10"/>
      <c r="D808" s="10"/>
      <c r="E808" s="10"/>
      <c r="F808" s="10"/>
      <c r="G808" s="10"/>
    </row>
    <row r="809" spans="1:7" x14ac:dyDescent="0.25">
      <c r="A809" s="198"/>
      <c r="B809" s="5"/>
      <c r="C809" s="10"/>
      <c r="D809" s="10"/>
      <c r="E809" s="10"/>
      <c r="F809" s="10"/>
      <c r="G809" s="10"/>
    </row>
    <row r="810" spans="1:7" x14ac:dyDescent="0.25">
      <c r="A810" s="198"/>
      <c r="B810" s="5"/>
      <c r="C810" s="10"/>
      <c r="D810" s="10"/>
      <c r="E810" s="10"/>
      <c r="F810" s="10"/>
      <c r="G810" s="10"/>
    </row>
    <row r="811" spans="1:7" x14ac:dyDescent="0.25">
      <c r="A811" s="198"/>
      <c r="B811" s="5"/>
      <c r="C811" s="10"/>
      <c r="D811" s="10"/>
      <c r="E811" s="10"/>
      <c r="F811" s="10"/>
      <c r="G811" s="10"/>
    </row>
    <row r="812" spans="1:7" x14ac:dyDescent="0.25">
      <c r="A812" s="198"/>
      <c r="B812" s="5"/>
      <c r="C812" s="10"/>
      <c r="D812" s="10"/>
      <c r="E812" s="10"/>
      <c r="F812" s="10"/>
      <c r="G812" s="10"/>
    </row>
    <row r="813" spans="1:7" x14ac:dyDescent="0.25">
      <c r="A813" s="198"/>
      <c r="B813" s="5"/>
      <c r="C813" s="10"/>
      <c r="D813" s="10"/>
      <c r="E813" s="10"/>
      <c r="F813" s="10"/>
      <c r="G813" s="10"/>
    </row>
    <row r="814" spans="1:7" x14ac:dyDescent="0.25">
      <c r="A814" s="198"/>
      <c r="B814" s="5"/>
      <c r="C814" s="10"/>
      <c r="D814" s="10"/>
      <c r="E814" s="10"/>
      <c r="F814" s="10"/>
      <c r="G814" s="10"/>
    </row>
    <row r="815" spans="1:7" x14ac:dyDescent="0.25">
      <c r="A815" s="198"/>
      <c r="B815" s="5"/>
      <c r="C815" s="10"/>
      <c r="D815" s="10"/>
      <c r="E815" s="10"/>
      <c r="F815" s="10"/>
      <c r="G815" s="10"/>
    </row>
    <row r="816" spans="1:7" x14ac:dyDescent="0.25">
      <c r="A816" s="198"/>
      <c r="B816" s="5"/>
      <c r="C816" s="10"/>
      <c r="D816" s="10"/>
      <c r="E816" s="10"/>
      <c r="F816" s="10"/>
      <c r="G816" s="10"/>
    </row>
    <row r="817" spans="1:7" x14ac:dyDescent="0.25">
      <c r="A817" s="198"/>
      <c r="B817" s="5"/>
      <c r="C817" s="10"/>
      <c r="D817" s="10"/>
      <c r="E817" s="10"/>
      <c r="F817" s="10"/>
      <c r="G817" s="10"/>
    </row>
    <row r="818" spans="1:7" x14ac:dyDescent="0.25">
      <c r="A818" s="198"/>
      <c r="B818" s="5"/>
      <c r="C818" s="10"/>
      <c r="D818" s="10"/>
      <c r="E818" s="10"/>
      <c r="F818" s="10"/>
      <c r="G818" s="10"/>
    </row>
    <row r="819" spans="1:7" x14ac:dyDescent="0.25">
      <c r="A819" s="198"/>
      <c r="B819" s="5"/>
      <c r="C819" s="10"/>
      <c r="D819" s="10"/>
      <c r="E819" s="10"/>
      <c r="F819" s="10"/>
      <c r="G819" s="10"/>
    </row>
    <row r="820" spans="1:7" x14ac:dyDescent="0.25">
      <c r="A820" s="198"/>
      <c r="B820" s="5"/>
      <c r="C820" s="10"/>
      <c r="D820" s="10"/>
      <c r="E820" s="10"/>
      <c r="F820" s="10"/>
      <c r="G820" s="10"/>
    </row>
    <row r="821" spans="1:7" x14ac:dyDescent="0.25">
      <c r="A821" s="198"/>
      <c r="B821" s="5"/>
      <c r="C821" s="10"/>
      <c r="D821" s="10"/>
      <c r="E821" s="10"/>
      <c r="F821" s="10"/>
      <c r="G821" s="10"/>
    </row>
    <row r="822" spans="1:7" x14ac:dyDescent="0.25">
      <c r="A822" s="198"/>
      <c r="B822" s="5"/>
      <c r="C822" s="10"/>
      <c r="D822" s="10"/>
      <c r="E822" s="10"/>
      <c r="F822" s="10"/>
      <c r="G822" s="10"/>
    </row>
    <row r="823" spans="1:7" x14ac:dyDescent="0.25">
      <c r="A823" s="198"/>
      <c r="B823" s="5"/>
      <c r="C823" s="10"/>
      <c r="D823" s="10"/>
      <c r="E823" s="10"/>
      <c r="F823" s="10"/>
      <c r="G823" s="10"/>
    </row>
    <row r="824" spans="1:7" x14ac:dyDescent="0.25">
      <c r="A824" s="198"/>
      <c r="B824" s="5"/>
      <c r="C824" s="10"/>
      <c r="D824" s="10"/>
      <c r="E824" s="10"/>
      <c r="F824" s="10"/>
      <c r="G824" s="10"/>
    </row>
    <row r="825" spans="1:7" x14ac:dyDescent="0.25">
      <c r="A825" s="198"/>
      <c r="B825" s="5"/>
      <c r="C825" s="10"/>
      <c r="D825" s="10"/>
      <c r="E825" s="10"/>
      <c r="F825" s="10"/>
      <c r="G825" s="10"/>
    </row>
    <row r="826" spans="1:7" x14ac:dyDescent="0.25">
      <c r="A826" s="198"/>
      <c r="B826" s="5"/>
      <c r="C826" s="10"/>
      <c r="D826" s="10"/>
      <c r="E826" s="10"/>
      <c r="F826" s="10"/>
      <c r="G826" s="10"/>
    </row>
    <row r="827" spans="1:7" x14ac:dyDescent="0.25">
      <c r="A827" s="198"/>
      <c r="B827" s="5"/>
      <c r="C827" s="10"/>
      <c r="D827" s="10"/>
      <c r="E827" s="10"/>
      <c r="F827" s="10"/>
      <c r="G827" s="10"/>
    </row>
    <row r="828" spans="1:7" x14ac:dyDescent="0.25">
      <c r="A828" s="198"/>
      <c r="B828" s="5"/>
      <c r="C828" s="10"/>
      <c r="D828" s="10"/>
      <c r="E828" s="10"/>
      <c r="F828" s="10"/>
      <c r="G828" s="10"/>
    </row>
    <row r="829" spans="1:7" x14ac:dyDescent="0.25">
      <c r="A829" s="198"/>
      <c r="B829" s="5"/>
      <c r="C829" s="10"/>
      <c r="D829" s="10"/>
      <c r="E829" s="10"/>
      <c r="F829" s="10"/>
      <c r="G829" s="10"/>
    </row>
    <row r="830" spans="1:7" x14ac:dyDescent="0.25">
      <c r="A830" s="198"/>
      <c r="B830" s="5"/>
      <c r="C830" s="10"/>
      <c r="D830" s="10"/>
      <c r="E830" s="10"/>
      <c r="F830" s="10"/>
      <c r="G830" s="10"/>
    </row>
    <row r="831" spans="1:7" x14ac:dyDescent="0.25">
      <c r="A831" s="198"/>
      <c r="B831" s="5"/>
      <c r="C831" s="10"/>
      <c r="D831" s="10"/>
      <c r="E831" s="10"/>
      <c r="F831" s="10"/>
      <c r="G831" s="10"/>
    </row>
    <row r="832" spans="1:7" x14ac:dyDescent="0.25">
      <c r="A832" s="198"/>
      <c r="B832" s="5"/>
      <c r="C832" s="10"/>
      <c r="D832" s="10"/>
      <c r="E832" s="10"/>
      <c r="F832" s="10"/>
      <c r="G832" s="10"/>
    </row>
    <row r="833" spans="1:7" x14ac:dyDescent="0.25">
      <c r="A833" s="198"/>
      <c r="B833" s="5"/>
      <c r="C833" s="10"/>
      <c r="D833" s="10"/>
      <c r="E833" s="10"/>
      <c r="F833" s="10"/>
      <c r="G833" s="10"/>
    </row>
    <row r="834" spans="1:7" x14ac:dyDescent="0.25">
      <c r="A834" s="198"/>
      <c r="B834" s="5"/>
      <c r="C834" s="10"/>
      <c r="D834" s="10"/>
      <c r="E834" s="10"/>
      <c r="F834" s="10"/>
      <c r="G834" s="10"/>
    </row>
    <row r="835" spans="1:7" x14ac:dyDescent="0.25">
      <c r="A835" s="198"/>
      <c r="B835" s="5"/>
      <c r="C835" s="10"/>
      <c r="D835" s="10"/>
      <c r="E835" s="10"/>
      <c r="F835" s="10"/>
      <c r="G835" s="10"/>
    </row>
    <row r="836" spans="1:7" x14ac:dyDescent="0.25">
      <c r="A836" s="198"/>
      <c r="B836" s="5"/>
      <c r="C836" s="10"/>
      <c r="D836" s="10"/>
      <c r="E836" s="10"/>
      <c r="F836" s="10"/>
      <c r="G836" s="10"/>
    </row>
    <row r="837" spans="1:7" x14ac:dyDescent="0.25">
      <c r="A837" s="198"/>
      <c r="B837" s="5"/>
      <c r="C837" s="10"/>
      <c r="D837" s="10"/>
      <c r="E837" s="10"/>
      <c r="F837" s="10"/>
      <c r="G837" s="10"/>
    </row>
    <row r="838" spans="1:7" x14ac:dyDescent="0.25">
      <c r="A838" s="198"/>
      <c r="B838" s="5"/>
      <c r="C838" s="10"/>
      <c r="D838" s="10"/>
      <c r="E838" s="10"/>
      <c r="F838" s="10"/>
      <c r="G838" s="10"/>
    </row>
    <row r="839" spans="1:7" x14ac:dyDescent="0.25">
      <c r="A839" s="198"/>
      <c r="B839" s="5"/>
      <c r="C839" s="10"/>
      <c r="D839" s="10"/>
      <c r="E839" s="10"/>
      <c r="F839" s="10"/>
      <c r="G839" s="10"/>
    </row>
    <row r="840" spans="1:7" x14ac:dyDescent="0.25">
      <c r="A840" s="198"/>
      <c r="B840" s="5"/>
      <c r="C840" s="10"/>
      <c r="D840" s="10"/>
      <c r="E840" s="10"/>
      <c r="F840" s="10"/>
      <c r="G840" s="10"/>
    </row>
    <row r="841" spans="1:7" x14ac:dyDescent="0.25">
      <c r="A841" s="198"/>
      <c r="B841" s="5"/>
      <c r="C841" s="10"/>
      <c r="D841" s="10"/>
      <c r="E841" s="10"/>
      <c r="F841" s="10"/>
      <c r="G841" s="10"/>
    </row>
    <row r="842" spans="1:7" x14ac:dyDescent="0.25">
      <c r="A842" s="198"/>
      <c r="B842" s="5"/>
      <c r="C842" s="10"/>
      <c r="D842" s="10"/>
      <c r="E842" s="10"/>
      <c r="F842" s="10"/>
      <c r="G842" s="10"/>
    </row>
    <row r="843" spans="1:7" x14ac:dyDescent="0.25">
      <c r="A843" s="198"/>
      <c r="B843" s="5"/>
      <c r="C843" s="10"/>
      <c r="D843" s="10"/>
      <c r="E843" s="10"/>
      <c r="F843" s="10"/>
      <c r="G843" s="10"/>
    </row>
    <row r="844" spans="1:7" x14ac:dyDescent="0.25">
      <c r="A844" s="198"/>
      <c r="B844" s="5"/>
      <c r="C844" s="10"/>
      <c r="D844" s="10"/>
      <c r="E844" s="10"/>
      <c r="F844" s="10"/>
      <c r="G844" s="10"/>
    </row>
    <row r="845" spans="1:7" x14ac:dyDescent="0.25">
      <c r="A845" s="198"/>
      <c r="B845" s="5"/>
      <c r="C845" s="10"/>
      <c r="D845" s="10"/>
      <c r="E845" s="10"/>
      <c r="F845" s="10"/>
      <c r="G845" s="10"/>
    </row>
    <row r="846" spans="1:7" x14ac:dyDescent="0.25">
      <c r="A846" s="198"/>
      <c r="B846" s="5"/>
      <c r="C846" s="10"/>
      <c r="D846" s="10"/>
      <c r="E846" s="10"/>
      <c r="F846" s="10"/>
      <c r="G846" s="10"/>
    </row>
    <row r="847" spans="1:7" x14ac:dyDescent="0.25">
      <c r="A847" s="198"/>
      <c r="B847" s="5"/>
      <c r="C847" s="10"/>
      <c r="D847" s="10"/>
      <c r="E847" s="10"/>
      <c r="F847" s="10"/>
      <c r="G847" s="10"/>
    </row>
    <row r="848" spans="1:7" x14ac:dyDescent="0.25">
      <c r="A848" s="198"/>
      <c r="B848" s="5"/>
      <c r="C848" s="10"/>
      <c r="D848" s="10"/>
      <c r="E848" s="10"/>
      <c r="F848" s="10"/>
      <c r="G848" s="10"/>
    </row>
    <row r="849" spans="1:7" x14ac:dyDescent="0.25">
      <c r="A849" s="198"/>
      <c r="B849" s="5"/>
      <c r="C849" s="10"/>
      <c r="D849" s="10"/>
      <c r="E849" s="10"/>
      <c r="F849" s="10"/>
      <c r="G849" s="10"/>
    </row>
    <row r="850" spans="1:7" x14ac:dyDescent="0.25">
      <c r="A850" s="198"/>
      <c r="B850" s="5"/>
      <c r="C850" s="10"/>
      <c r="D850" s="10"/>
      <c r="E850" s="10"/>
      <c r="F850" s="10"/>
      <c r="G850" s="10"/>
    </row>
    <row r="851" spans="1:7" x14ac:dyDescent="0.25">
      <c r="A851" s="198"/>
      <c r="B851" s="5"/>
      <c r="C851" s="10"/>
      <c r="D851" s="10"/>
      <c r="E851" s="10"/>
      <c r="F851" s="10"/>
      <c r="G851" s="10"/>
    </row>
    <row r="852" spans="1:7" x14ac:dyDescent="0.25">
      <c r="A852" s="198"/>
      <c r="B852" s="5"/>
      <c r="C852" s="10"/>
      <c r="D852" s="10"/>
      <c r="E852" s="10"/>
      <c r="F852" s="10"/>
      <c r="G852" s="10"/>
    </row>
    <row r="853" spans="1:7" x14ac:dyDescent="0.25">
      <c r="A853" s="198"/>
      <c r="B853" s="5"/>
      <c r="C853" s="10"/>
      <c r="D853" s="10"/>
      <c r="E853" s="10"/>
      <c r="F853" s="10"/>
      <c r="G853" s="10"/>
    </row>
    <row r="854" spans="1:7" x14ac:dyDescent="0.25">
      <c r="A854" s="198"/>
      <c r="B854" s="5"/>
      <c r="C854" s="10"/>
      <c r="D854" s="10"/>
      <c r="E854" s="10"/>
      <c r="F854" s="10"/>
      <c r="G854" s="10"/>
    </row>
    <row r="855" spans="1:7" x14ac:dyDescent="0.25">
      <c r="A855" s="198"/>
      <c r="B855" s="5"/>
      <c r="C855" s="10"/>
      <c r="D855" s="10"/>
      <c r="E855" s="10"/>
      <c r="F855" s="10"/>
      <c r="G855" s="10"/>
    </row>
    <row r="856" spans="1:7" x14ac:dyDescent="0.25">
      <c r="A856" s="198"/>
      <c r="B856" s="5"/>
      <c r="C856" s="10"/>
      <c r="D856" s="10"/>
      <c r="E856" s="10"/>
      <c r="F856" s="10"/>
      <c r="G856" s="10"/>
    </row>
    <row r="857" spans="1:7" x14ac:dyDescent="0.25">
      <c r="A857" s="198"/>
      <c r="B857" s="5"/>
      <c r="C857" s="10"/>
      <c r="D857" s="10"/>
      <c r="E857" s="10"/>
      <c r="F857" s="10"/>
      <c r="G857" s="10"/>
    </row>
    <row r="858" spans="1:7" x14ac:dyDescent="0.25">
      <c r="A858" s="198"/>
      <c r="B858" s="5"/>
      <c r="C858" s="10"/>
      <c r="D858" s="10"/>
      <c r="E858" s="10"/>
      <c r="F858" s="10"/>
      <c r="G858" s="10"/>
    </row>
    <row r="859" spans="1:7" x14ac:dyDescent="0.25">
      <c r="A859" s="198"/>
      <c r="B859" s="5"/>
      <c r="C859" s="10"/>
      <c r="D859" s="10"/>
      <c r="E859" s="10"/>
      <c r="F859" s="10"/>
      <c r="G859" s="10"/>
    </row>
    <row r="860" spans="1:7" x14ac:dyDescent="0.25">
      <c r="A860" s="198"/>
      <c r="B860" s="5"/>
      <c r="C860" s="10"/>
      <c r="D860" s="10"/>
      <c r="E860" s="10"/>
      <c r="F860" s="10"/>
      <c r="G860" s="10"/>
    </row>
    <row r="861" spans="1:7" x14ac:dyDescent="0.25">
      <c r="A861" s="198"/>
      <c r="B861" s="5"/>
      <c r="C861" s="10"/>
      <c r="D861" s="10"/>
      <c r="E861" s="10"/>
      <c r="F861" s="10"/>
      <c r="G861" s="10"/>
    </row>
    <row r="862" spans="1:7" x14ac:dyDescent="0.25">
      <c r="A862" s="198"/>
      <c r="B862" s="5"/>
      <c r="C862" s="10"/>
      <c r="D862" s="10"/>
      <c r="E862" s="10"/>
      <c r="F862" s="10"/>
      <c r="G862" s="10"/>
    </row>
    <row r="863" spans="1:7" x14ac:dyDescent="0.25">
      <c r="A863" s="198"/>
      <c r="B863" s="5"/>
      <c r="C863" s="10"/>
      <c r="D863" s="10"/>
      <c r="E863" s="10"/>
      <c r="F863" s="10"/>
      <c r="G863" s="10"/>
    </row>
    <row r="864" spans="1:7" x14ac:dyDescent="0.25">
      <c r="A864" s="198"/>
      <c r="B864" s="5"/>
      <c r="C864" s="10"/>
      <c r="D864" s="10"/>
      <c r="E864" s="10"/>
      <c r="F864" s="10"/>
      <c r="G864" s="10"/>
    </row>
    <row r="865" spans="1:7" x14ac:dyDescent="0.25">
      <c r="A865" s="198"/>
      <c r="B865" s="5"/>
      <c r="C865" s="10"/>
      <c r="D865" s="10"/>
      <c r="E865" s="10"/>
      <c r="F865" s="10"/>
      <c r="G865" s="10"/>
    </row>
    <row r="866" spans="1:7" x14ac:dyDescent="0.25">
      <c r="A866" s="198"/>
      <c r="B866" s="5"/>
      <c r="C866" s="10"/>
      <c r="D866" s="10"/>
      <c r="E866" s="10"/>
      <c r="F866" s="10"/>
      <c r="G866" s="10"/>
    </row>
    <row r="867" spans="1:7" x14ac:dyDescent="0.25">
      <c r="A867" s="198"/>
      <c r="B867" s="5"/>
      <c r="C867" s="10"/>
      <c r="D867" s="10"/>
      <c r="E867" s="10"/>
      <c r="F867" s="10"/>
      <c r="G867" s="10"/>
    </row>
    <row r="868" spans="1:7" x14ac:dyDescent="0.25">
      <c r="A868" s="198"/>
      <c r="B868" s="5"/>
      <c r="C868" s="10"/>
      <c r="D868" s="10"/>
      <c r="E868" s="10"/>
      <c r="F868" s="10"/>
      <c r="G868" s="10"/>
    </row>
    <row r="869" spans="1:7" x14ac:dyDescent="0.25">
      <c r="A869" s="198"/>
      <c r="B869" s="5"/>
      <c r="C869" s="10"/>
      <c r="D869" s="10"/>
      <c r="E869" s="10"/>
      <c r="F869" s="10"/>
      <c r="G869" s="10"/>
    </row>
    <row r="870" spans="1:7" x14ac:dyDescent="0.25">
      <c r="A870" s="198"/>
      <c r="B870" s="5"/>
      <c r="C870" s="10"/>
      <c r="D870" s="10"/>
      <c r="E870" s="10"/>
      <c r="F870" s="10"/>
      <c r="G870" s="10"/>
    </row>
    <row r="871" spans="1:7" x14ac:dyDescent="0.25">
      <c r="A871" s="198"/>
      <c r="B871" s="5"/>
      <c r="C871" s="10"/>
      <c r="D871" s="10"/>
      <c r="E871" s="10"/>
      <c r="F871" s="10"/>
      <c r="G871" s="10"/>
    </row>
    <row r="872" spans="1:7" x14ac:dyDescent="0.25">
      <c r="A872" s="198"/>
      <c r="B872" s="5"/>
      <c r="C872" s="10"/>
      <c r="D872" s="10"/>
      <c r="E872" s="10"/>
      <c r="F872" s="10"/>
      <c r="G872" s="10"/>
    </row>
    <row r="873" spans="1:7" x14ac:dyDescent="0.25">
      <c r="A873" s="198"/>
      <c r="B873" s="5"/>
      <c r="C873" s="10"/>
      <c r="D873" s="10"/>
      <c r="E873" s="10"/>
      <c r="F873" s="10"/>
      <c r="G873" s="10"/>
    </row>
    <row r="874" spans="1:7" x14ac:dyDescent="0.25">
      <c r="A874" s="198"/>
      <c r="B874" s="5"/>
      <c r="C874" s="10"/>
      <c r="D874" s="10"/>
      <c r="E874" s="10"/>
      <c r="F874" s="10"/>
      <c r="G874" s="10"/>
    </row>
    <row r="875" spans="1:7" x14ac:dyDescent="0.25">
      <c r="A875" s="198"/>
      <c r="B875" s="5"/>
      <c r="C875" s="10"/>
      <c r="D875" s="10"/>
      <c r="E875" s="10"/>
      <c r="F875" s="10"/>
      <c r="G875" s="10"/>
    </row>
    <row r="876" spans="1:7" x14ac:dyDescent="0.25">
      <c r="A876" s="198"/>
      <c r="B876" s="5"/>
      <c r="C876" s="10"/>
      <c r="D876" s="10"/>
      <c r="E876" s="10"/>
      <c r="F876" s="10"/>
      <c r="G876" s="10"/>
    </row>
    <row r="877" spans="1:7" x14ac:dyDescent="0.25">
      <c r="A877" s="198"/>
      <c r="B877" s="5"/>
      <c r="C877" s="10"/>
      <c r="D877" s="10"/>
      <c r="E877" s="10"/>
      <c r="F877" s="10"/>
      <c r="G877" s="10"/>
    </row>
    <row r="878" spans="1:7" x14ac:dyDescent="0.25">
      <c r="A878" s="198"/>
      <c r="B878" s="5"/>
      <c r="C878" s="10"/>
      <c r="D878" s="10"/>
      <c r="E878" s="10"/>
      <c r="F878" s="10"/>
      <c r="G878" s="10"/>
    </row>
    <row r="879" spans="1:7" x14ac:dyDescent="0.25">
      <c r="A879" s="198"/>
      <c r="B879" s="5"/>
      <c r="C879" s="10"/>
      <c r="D879" s="10"/>
      <c r="E879" s="10"/>
      <c r="F879" s="10"/>
      <c r="G879" s="10"/>
    </row>
    <row r="880" spans="1:7" x14ac:dyDescent="0.25">
      <c r="A880" s="198"/>
      <c r="B880" s="5"/>
      <c r="C880" s="10"/>
      <c r="D880" s="10"/>
      <c r="E880" s="10"/>
      <c r="F880" s="10"/>
      <c r="G880" s="10"/>
    </row>
    <row r="881" spans="1:7" x14ac:dyDescent="0.25">
      <c r="A881" s="198"/>
      <c r="B881" s="5"/>
      <c r="C881" s="10"/>
      <c r="D881" s="10"/>
      <c r="E881" s="10"/>
      <c r="F881" s="10"/>
      <c r="G881" s="10"/>
    </row>
    <row r="882" spans="1:7" x14ac:dyDescent="0.25">
      <c r="A882" s="198"/>
      <c r="B882" s="5"/>
      <c r="C882" s="10"/>
      <c r="D882" s="10"/>
      <c r="E882" s="10"/>
      <c r="F882" s="10"/>
      <c r="G882" s="10"/>
    </row>
    <row r="883" spans="1:7" x14ac:dyDescent="0.25">
      <c r="A883" s="198"/>
      <c r="B883" s="5"/>
      <c r="C883" s="10"/>
      <c r="D883" s="10"/>
      <c r="E883" s="10"/>
      <c r="F883" s="10"/>
      <c r="G883" s="10"/>
    </row>
    <row r="884" spans="1:7" x14ac:dyDescent="0.25">
      <c r="A884" s="198"/>
      <c r="B884" s="5"/>
      <c r="C884" s="10"/>
      <c r="D884" s="10"/>
      <c r="E884" s="10"/>
      <c r="F884" s="10"/>
      <c r="G884" s="10"/>
    </row>
    <row r="885" spans="1:7" x14ac:dyDescent="0.25">
      <c r="A885" s="198"/>
      <c r="B885" s="5"/>
      <c r="C885" s="10"/>
      <c r="D885" s="10"/>
      <c r="E885" s="10"/>
      <c r="F885" s="10"/>
      <c r="G885" s="10"/>
    </row>
    <row r="886" spans="1:7" x14ac:dyDescent="0.25">
      <c r="A886" s="198"/>
      <c r="B886" s="5"/>
      <c r="C886" s="10"/>
      <c r="D886" s="10"/>
      <c r="E886" s="10"/>
      <c r="F886" s="10"/>
      <c r="G886" s="10"/>
    </row>
    <row r="887" spans="1:7" x14ac:dyDescent="0.25">
      <c r="A887" s="198"/>
      <c r="B887" s="5"/>
      <c r="C887" s="10"/>
      <c r="D887" s="10"/>
      <c r="E887" s="10"/>
      <c r="F887" s="10"/>
      <c r="G887" s="10"/>
    </row>
    <row r="888" spans="1:7" x14ac:dyDescent="0.25">
      <c r="A888" s="198"/>
      <c r="B888" s="5"/>
      <c r="C888" s="10"/>
      <c r="D888" s="10"/>
      <c r="E888" s="10"/>
      <c r="F888" s="10"/>
      <c r="G888" s="10"/>
    </row>
  </sheetData>
  <mergeCells count="7">
    <mergeCell ref="A1:F2"/>
    <mergeCell ref="F11:F12"/>
    <mergeCell ref="E11:E12"/>
    <mergeCell ref="D11:D12"/>
    <mergeCell ref="C11:C12"/>
    <mergeCell ref="A11:A12"/>
    <mergeCell ref="B11:B12"/>
  </mergeCells>
  <pageMargins left="0.70866141732283472" right="0.74803149606299213" top="0.62992125984251968" bottom="0.6692913385826772" header="0.31496062992125984" footer="0.31496062992125984"/>
  <pageSetup paperSize="9" scale="80" firstPageNumber="12" fitToHeight="0" orientation="portrait" useFirstPageNumber="1" horizontalDpi="4294967293" verticalDpi="4294967293" r:id="rId1"/>
  <headerFooter>
    <oddFooter>&amp;L&amp;9GRAĐEVINA:  UREĐENJE I OPREMANJE INTERIJERA - VILA IRENA&amp;R&amp;10&amp;P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091B9-A785-49B7-9CF5-609A4B000409}">
  <dimension ref="A1:DI872"/>
  <sheetViews>
    <sheetView view="pageLayout" zoomScale="55" zoomScaleNormal="85" zoomScaleSheetLayoutView="85" zoomScalePageLayoutView="55" workbookViewId="0">
      <selection activeCell="B12" sqref="B12"/>
    </sheetView>
  </sheetViews>
  <sheetFormatPr defaultColWidth="9.140625" defaultRowHeight="15" x14ac:dyDescent="0.25"/>
  <cols>
    <col min="1" max="1" width="6.140625" style="197" customWidth="1" collapsed="1"/>
    <col min="2" max="2" width="38.28515625" style="8" customWidth="1" collapsed="1"/>
    <col min="3" max="3" width="15" style="11" customWidth="1" collapsed="1"/>
    <col min="4" max="4" width="11.28515625" style="11" customWidth="1" collapsed="1"/>
    <col min="5" max="5" width="13.5703125" style="12" customWidth="1" collapsed="1"/>
    <col min="6" max="6" width="14.42578125" style="215" customWidth="1" collapsed="1"/>
    <col min="7" max="7" width="18.140625" style="12" customWidth="1" collapsed="1"/>
    <col min="8" max="21" width="9" style="10" customWidth="1" collapsed="1"/>
    <col min="22" max="112" width="9.140625" style="10" collapsed="1"/>
    <col min="113" max="113" width="9.140625" style="10"/>
    <col min="114" max="16384" width="9.140625" style="10" collapsed="1"/>
  </cols>
  <sheetData>
    <row r="1" spans="1:112" s="8" customFormat="1" ht="45" x14ac:dyDescent="0.25">
      <c r="A1" s="231" t="s">
        <v>169</v>
      </c>
      <c r="B1" s="230" t="s">
        <v>170</v>
      </c>
      <c r="C1" s="229" t="s">
        <v>171</v>
      </c>
      <c r="D1" s="228" t="s">
        <v>172</v>
      </c>
      <c r="E1" s="228" t="s">
        <v>173</v>
      </c>
      <c r="F1" s="227" t="s">
        <v>174</v>
      </c>
      <c r="G1" s="12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</row>
    <row r="2" spans="1:112" s="8" customFormat="1" x14ac:dyDescent="0.25">
      <c r="A2" s="195"/>
      <c r="C2" s="11"/>
      <c r="D2" s="11"/>
      <c r="E2" s="12"/>
      <c r="F2" s="215"/>
      <c r="G2" s="12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</row>
    <row r="3" spans="1:112" s="8" customFormat="1" ht="15.75" x14ac:dyDescent="0.25">
      <c r="A3" s="225">
        <v>1</v>
      </c>
      <c r="B3" s="224"/>
      <c r="C3" s="223"/>
      <c r="D3" s="222"/>
      <c r="E3" s="222"/>
      <c r="F3" s="221"/>
      <c r="G3" s="12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</row>
    <row r="4" spans="1:112" s="8" customFormat="1" ht="370.5" x14ac:dyDescent="0.25">
      <c r="A4" s="225"/>
      <c r="B4" s="232" t="s">
        <v>194</v>
      </c>
      <c r="C4" s="223"/>
      <c r="D4" s="222"/>
      <c r="E4" s="222"/>
      <c r="F4" s="221"/>
      <c r="G4" s="12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</row>
    <row r="5" spans="1:112" s="8" customFormat="1" ht="15.75" x14ac:dyDescent="0.25">
      <c r="A5" s="225"/>
      <c r="B5" s="224"/>
      <c r="C5" s="223" t="s">
        <v>175</v>
      </c>
      <c r="D5" s="222">
        <v>1</v>
      </c>
      <c r="E5" s="222">
        <v>0</v>
      </c>
      <c r="F5" s="221">
        <f>E5*D5</f>
        <v>0</v>
      </c>
      <c r="G5" s="12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</row>
    <row r="6" spans="1:112" s="8" customFormat="1" x14ac:dyDescent="0.25">
      <c r="A6" s="195"/>
      <c r="C6" s="11"/>
      <c r="D6" s="11"/>
      <c r="E6" s="12"/>
      <c r="F6" s="215"/>
      <c r="G6" s="12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</row>
    <row r="7" spans="1:112" s="8" customFormat="1" ht="15.75" x14ac:dyDescent="0.25">
      <c r="A7" s="225">
        <v>2</v>
      </c>
      <c r="B7" s="224"/>
      <c r="C7" s="223"/>
      <c r="D7" s="222"/>
      <c r="E7" s="222"/>
      <c r="F7" s="221"/>
      <c r="G7" s="12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</row>
    <row r="8" spans="1:112" s="8" customFormat="1" ht="57" x14ac:dyDescent="0.25">
      <c r="A8" s="225"/>
      <c r="B8" s="226" t="s">
        <v>192</v>
      </c>
      <c r="C8" s="223"/>
      <c r="D8" s="222"/>
      <c r="E8" s="222"/>
      <c r="F8" s="221"/>
      <c r="G8" s="12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</row>
    <row r="9" spans="1:112" s="8" customFormat="1" ht="15.75" x14ac:dyDescent="0.25">
      <c r="A9" s="225"/>
      <c r="B9" s="224"/>
      <c r="C9" s="223" t="s">
        <v>191</v>
      </c>
      <c r="D9" s="222">
        <v>1</v>
      </c>
      <c r="E9" s="222">
        <v>0</v>
      </c>
      <c r="F9" s="221">
        <f>E9*D9</f>
        <v>0</v>
      </c>
      <c r="G9" s="12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</row>
    <row r="10" spans="1:112" s="8" customFormat="1" x14ac:dyDescent="0.25">
      <c r="A10" s="195"/>
      <c r="C10" s="11"/>
      <c r="D10" s="11"/>
      <c r="E10" s="12"/>
      <c r="F10" s="215"/>
      <c r="G10" s="12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</row>
    <row r="11" spans="1:112" s="8" customFormat="1" ht="15.75" x14ac:dyDescent="0.25">
      <c r="A11" s="225">
        <v>3</v>
      </c>
      <c r="B11" s="224"/>
      <c r="C11" s="223"/>
      <c r="D11" s="222"/>
      <c r="E11" s="222"/>
      <c r="F11" s="221"/>
      <c r="G11" s="12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</row>
    <row r="12" spans="1:112" s="8" customFormat="1" ht="71.25" x14ac:dyDescent="0.25">
      <c r="A12" s="225"/>
      <c r="B12" s="226" t="s">
        <v>190</v>
      </c>
      <c r="C12" s="223"/>
      <c r="D12" s="222"/>
      <c r="E12" s="222"/>
      <c r="F12" s="221"/>
      <c r="G12" s="12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</row>
    <row r="13" spans="1:112" s="8" customFormat="1" ht="35.65" customHeight="1" x14ac:dyDescent="0.25">
      <c r="A13" s="225"/>
      <c r="B13" s="226" t="s">
        <v>189</v>
      </c>
      <c r="C13" s="223"/>
      <c r="D13" s="222"/>
      <c r="E13" s="222"/>
      <c r="F13" s="221"/>
      <c r="G13" s="12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</row>
    <row r="14" spans="1:112" s="8" customFormat="1" ht="15.75" x14ac:dyDescent="0.25">
      <c r="A14" s="225"/>
      <c r="B14" s="224"/>
      <c r="C14" s="223" t="s">
        <v>188</v>
      </c>
      <c r="D14" s="222">
        <v>60</v>
      </c>
      <c r="E14" s="222">
        <v>0</v>
      </c>
      <c r="F14" s="221">
        <f>E14*D14</f>
        <v>0</v>
      </c>
      <c r="G14" s="12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</row>
    <row r="15" spans="1:112" s="8" customFormat="1" ht="15.75" thickBot="1" x14ac:dyDescent="0.3">
      <c r="A15" s="195"/>
      <c r="C15" s="11"/>
      <c r="D15" s="11"/>
      <c r="E15" s="12"/>
      <c r="F15" s="215"/>
      <c r="G15" s="12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</row>
    <row r="16" spans="1:112" s="8" customFormat="1" ht="15.75" thickBot="1" x14ac:dyDescent="0.3">
      <c r="A16" s="220"/>
      <c r="B16" s="219" t="s">
        <v>187</v>
      </c>
      <c r="C16" s="218"/>
      <c r="D16" s="218"/>
      <c r="E16" s="217"/>
      <c r="F16" s="216">
        <f>SUM(F5:F14)</f>
        <v>0</v>
      </c>
      <c r="G16" s="12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</row>
    <row r="17" spans="1:112" s="8" customFormat="1" x14ac:dyDescent="0.25">
      <c r="A17" s="195"/>
      <c r="C17" s="11"/>
      <c r="D17" s="11"/>
      <c r="E17" s="12"/>
      <c r="F17" s="215"/>
      <c r="G17" s="12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</row>
    <row r="18" spans="1:112" s="8" customFormat="1" x14ac:dyDescent="0.25">
      <c r="A18" s="196"/>
      <c r="C18" s="11"/>
      <c r="D18" s="11"/>
      <c r="E18" s="12"/>
      <c r="F18" s="215"/>
      <c r="G18" s="12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</row>
    <row r="19" spans="1:112" s="8" customFormat="1" x14ac:dyDescent="0.25">
      <c r="A19" s="195"/>
      <c r="C19" s="11"/>
      <c r="D19" s="11"/>
      <c r="E19" s="12"/>
      <c r="F19" s="215"/>
      <c r="G19" s="12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</row>
    <row r="20" spans="1:112" s="8" customFormat="1" x14ac:dyDescent="0.25">
      <c r="A20" s="195"/>
      <c r="C20" s="11"/>
      <c r="D20" s="11"/>
      <c r="E20" s="12"/>
      <c r="F20" s="215"/>
      <c r="G20" s="12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</row>
    <row r="21" spans="1:112" s="8" customFormat="1" x14ac:dyDescent="0.25">
      <c r="A21" s="195"/>
      <c r="C21" s="11"/>
      <c r="D21" s="11"/>
      <c r="E21" s="12"/>
      <c r="F21" s="215"/>
      <c r="G21" s="12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</row>
    <row r="22" spans="1:112" s="8" customFormat="1" x14ac:dyDescent="0.25">
      <c r="A22" s="195"/>
      <c r="C22" s="11"/>
      <c r="D22" s="11"/>
      <c r="E22" s="12"/>
      <c r="F22" s="215"/>
      <c r="G22" s="12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</row>
    <row r="23" spans="1:112" s="8" customFormat="1" x14ac:dyDescent="0.25">
      <c r="A23" s="195"/>
      <c r="C23" s="11"/>
      <c r="D23" s="11"/>
      <c r="E23" s="12"/>
      <c r="F23" s="215"/>
      <c r="G23" s="12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</row>
    <row r="24" spans="1:112" s="8" customFormat="1" x14ac:dyDescent="0.25">
      <c r="A24" s="196"/>
      <c r="C24" s="11"/>
      <c r="D24" s="11"/>
      <c r="E24" s="12"/>
      <c r="F24" s="215"/>
      <c r="G24" s="12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</row>
    <row r="25" spans="1:112" s="8" customFormat="1" x14ac:dyDescent="0.25">
      <c r="A25" s="195"/>
      <c r="C25" s="11"/>
      <c r="D25" s="11"/>
      <c r="E25" s="12"/>
      <c r="F25" s="215"/>
      <c r="G25" s="12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</row>
    <row r="26" spans="1:112" s="8" customFormat="1" x14ac:dyDescent="0.25">
      <c r="A26" s="195"/>
      <c r="C26" s="11"/>
      <c r="D26" s="11"/>
      <c r="E26" s="12"/>
      <c r="F26" s="215"/>
      <c r="G26" s="12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</row>
    <row r="27" spans="1:112" s="8" customFormat="1" x14ac:dyDescent="0.25">
      <c r="A27" s="195"/>
      <c r="C27" s="11"/>
      <c r="D27" s="11"/>
      <c r="E27" s="12"/>
      <c r="F27" s="215"/>
      <c r="G27" s="12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</row>
    <row r="28" spans="1:112" x14ac:dyDescent="0.25">
      <c r="A28" s="196"/>
    </row>
    <row r="29" spans="1:112" x14ac:dyDescent="0.25">
      <c r="A29" s="195"/>
    </row>
    <row r="30" spans="1:112" x14ac:dyDescent="0.25">
      <c r="A30" s="195"/>
    </row>
    <row r="31" spans="1:112" x14ac:dyDescent="0.25">
      <c r="A31" s="195"/>
    </row>
    <row r="32" spans="1:112" x14ac:dyDescent="0.25">
      <c r="A32" s="195"/>
    </row>
    <row r="33" spans="1:7" x14ac:dyDescent="0.25">
      <c r="A33" s="195"/>
    </row>
    <row r="34" spans="1:7" x14ac:dyDescent="0.25">
      <c r="A34" s="195"/>
    </row>
    <row r="35" spans="1:7" x14ac:dyDescent="0.25">
      <c r="A35" s="195"/>
    </row>
    <row r="36" spans="1:7" x14ac:dyDescent="0.25">
      <c r="A36" s="195"/>
    </row>
    <row r="37" spans="1:7" x14ac:dyDescent="0.25">
      <c r="A37" s="195"/>
    </row>
    <row r="38" spans="1:7" x14ac:dyDescent="0.25">
      <c r="A38" s="195"/>
    </row>
    <row r="39" spans="1:7" x14ac:dyDescent="0.25">
      <c r="A39" s="195"/>
    </row>
    <row r="40" spans="1:7" x14ac:dyDescent="0.25">
      <c r="A40" s="195"/>
    </row>
    <row r="43" spans="1:7" x14ac:dyDescent="0.25">
      <c r="A43" s="198"/>
      <c r="B43" s="5"/>
      <c r="C43" s="10"/>
      <c r="E43" s="11"/>
      <c r="G43" s="10"/>
    </row>
    <row r="44" spans="1:7" x14ac:dyDescent="0.25">
      <c r="A44" s="198"/>
      <c r="B44" s="5"/>
      <c r="C44" s="10"/>
      <c r="E44" s="11"/>
      <c r="G44" s="10"/>
    </row>
    <row r="45" spans="1:7" x14ac:dyDescent="0.25">
      <c r="A45" s="198"/>
      <c r="B45" s="5"/>
      <c r="C45" s="10"/>
      <c r="E45" s="11"/>
      <c r="G45" s="10"/>
    </row>
    <row r="46" spans="1:7" x14ac:dyDescent="0.25">
      <c r="A46" s="198"/>
      <c r="B46" s="5"/>
      <c r="C46" s="10"/>
      <c r="E46" s="11"/>
      <c r="G46" s="10"/>
    </row>
    <row r="47" spans="1:7" x14ac:dyDescent="0.25">
      <c r="A47" s="198"/>
      <c r="B47" s="5"/>
      <c r="C47" s="10"/>
      <c r="E47" s="11"/>
      <c r="G47" s="10"/>
    </row>
    <row r="48" spans="1:7" x14ac:dyDescent="0.25">
      <c r="A48" s="198"/>
      <c r="B48" s="5"/>
      <c r="C48" s="10"/>
      <c r="E48" s="11"/>
      <c r="G48" s="10"/>
    </row>
    <row r="49" spans="1:7" x14ac:dyDescent="0.25">
      <c r="A49" s="198"/>
      <c r="B49" s="5"/>
      <c r="C49" s="10"/>
      <c r="E49" s="11"/>
      <c r="G49" s="10"/>
    </row>
    <row r="50" spans="1:7" x14ac:dyDescent="0.25">
      <c r="A50" s="198"/>
      <c r="B50" s="5"/>
      <c r="C50" s="10"/>
      <c r="E50" s="11"/>
      <c r="G50" s="10"/>
    </row>
    <row r="51" spans="1:7" x14ac:dyDescent="0.25">
      <c r="A51" s="198"/>
      <c r="B51" s="5"/>
      <c r="C51" s="10"/>
      <c r="E51" s="11"/>
      <c r="G51" s="10"/>
    </row>
    <row r="52" spans="1:7" x14ac:dyDescent="0.25">
      <c r="A52" s="198"/>
      <c r="B52" s="5"/>
      <c r="C52" s="10"/>
      <c r="E52" s="11"/>
      <c r="G52" s="10"/>
    </row>
    <row r="53" spans="1:7" x14ac:dyDescent="0.25">
      <c r="A53" s="198"/>
      <c r="B53" s="5"/>
      <c r="C53" s="10"/>
      <c r="E53" s="11"/>
      <c r="G53" s="10"/>
    </row>
    <row r="54" spans="1:7" x14ac:dyDescent="0.25">
      <c r="A54" s="198"/>
      <c r="B54" s="5"/>
      <c r="C54" s="10"/>
      <c r="E54" s="11"/>
      <c r="G54" s="10"/>
    </row>
    <row r="55" spans="1:7" x14ac:dyDescent="0.25">
      <c r="A55" s="198"/>
      <c r="B55" s="5"/>
      <c r="C55" s="10"/>
      <c r="E55" s="11"/>
      <c r="G55" s="10"/>
    </row>
    <row r="56" spans="1:7" x14ac:dyDescent="0.25">
      <c r="A56" s="198"/>
      <c r="B56" s="5"/>
      <c r="C56" s="10"/>
      <c r="E56" s="11"/>
      <c r="G56" s="10"/>
    </row>
    <row r="57" spans="1:7" x14ac:dyDescent="0.25">
      <c r="A57" s="198"/>
      <c r="B57" s="5"/>
      <c r="C57" s="10"/>
      <c r="E57" s="11"/>
      <c r="G57" s="10"/>
    </row>
    <row r="58" spans="1:7" x14ac:dyDescent="0.25">
      <c r="A58" s="198"/>
      <c r="B58" s="5"/>
      <c r="C58" s="10"/>
      <c r="E58" s="11"/>
      <c r="G58" s="10"/>
    </row>
    <row r="59" spans="1:7" x14ac:dyDescent="0.25">
      <c r="A59" s="198"/>
      <c r="B59" s="5"/>
      <c r="C59" s="10"/>
      <c r="E59" s="11"/>
      <c r="G59" s="10"/>
    </row>
    <row r="60" spans="1:7" x14ac:dyDescent="0.25">
      <c r="A60" s="198"/>
      <c r="B60" s="5"/>
      <c r="C60" s="10"/>
      <c r="E60" s="11"/>
      <c r="G60" s="10"/>
    </row>
    <row r="61" spans="1:7" x14ac:dyDescent="0.25">
      <c r="A61" s="198"/>
      <c r="B61" s="5"/>
      <c r="C61" s="10"/>
      <c r="E61" s="11"/>
      <c r="G61" s="10"/>
    </row>
    <row r="62" spans="1:7" x14ac:dyDescent="0.25">
      <c r="A62" s="198"/>
      <c r="B62" s="5"/>
      <c r="C62" s="10"/>
      <c r="E62" s="11"/>
      <c r="G62" s="10"/>
    </row>
    <row r="63" spans="1:7" x14ac:dyDescent="0.25">
      <c r="A63" s="198"/>
      <c r="B63" s="5"/>
      <c r="C63" s="10"/>
      <c r="E63" s="11"/>
      <c r="G63" s="10"/>
    </row>
    <row r="64" spans="1:7" x14ac:dyDescent="0.25">
      <c r="A64" s="198"/>
      <c r="B64" s="5"/>
      <c r="C64" s="10"/>
      <c r="E64" s="11"/>
      <c r="G64" s="10"/>
    </row>
    <row r="65" spans="1:7" x14ac:dyDescent="0.25">
      <c r="A65" s="198"/>
      <c r="B65" s="5"/>
      <c r="C65" s="10"/>
      <c r="E65" s="11"/>
      <c r="G65" s="10"/>
    </row>
    <row r="66" spans="1:7" x14ac:dyDescent="0.25">
      <c r="A66" s="198"/>
      <c r="B66" s="5"/>
      <c r="C66" s="10"/>
      <c r="E66" s="11"/>
      <c r="G66" s="10"/>
    </row>
    <row r="67" spans="1:7" x14ac:dyDescent="0.25">
      <c r="A67" s="198"/>
      <c r="B67" s="5"/>
      <c r="C67" s="10"/>
      <c r="E67" s="11"/>
      <c r="G67" s="10"/>
    </row>
    <row r="68" spans="1:7" x14ac:dyDescent="0.25">
      <c r="A68" s="198"/>
      <c r="B68" s="5"/>
      <c r="C68" s="10"/>
      <c r="E68" s="11"/>
      <c r="G68" s="10"/>
    </row>
    <row r="69" spans="1:7" x14ac:dyDescent="0.25">
      <c r="A69" s="198"/>
      <c r="B69" s="5"/>
      <c r="C69" s="10"/>
      <c r="E69" s="11"/>
      <c r="G69" s="10"/>
    </row>
    <row r="70" spans="1:7" x14ac:dyDescent="0.25">
      <c r="A70" s="198"/>
      <c r="B70" s="5"/>
      <c r="C70" s="10"/>
      <c r="E70" s="11"/>
      <c r="G70" s="10"/>
    </row>
    <row r="71" spans="1:7" x14ac:dyDescent="0.25">
      <c r="A71" s="198"/>
      <c r="B71" s="5"/>
      <c r="C71" s="10"/>
      <c r="E71" s="11"/>
      <c r="G71" s="10"/>
    </row>
    <row r="72" spans="1:7" x14ac:dyDescent="0.25">
      <c r="A72" s="198"/>
      <c r="B72" s="5"/>
      <c r="C72" s="10"/>
      <c r="E72" s="11"/>
      <c r="G72" s="10"/>
    </row>
    <row r="73" spans="1:7" x14ac:dyDescent="0.25">
      <c r="A73" s="198"/>
      <c r="B73" s="5"/>
      <c r="C73" s="10"/>
      <c r="E73" s="11"/>
      <c r="G73" s="10"/>
    </row>
    <row r="74" spans="1:7" x14ac:dyDescent="0.25">
      <c r="A74" s="198"/>
      <c r="B74" s="5"/>
      <c r="C74" s="10"/>
      <c r="E74" s="11"/>
      <c r="G74" s="10"/>
    </row>
    <row r="75" spans="1:7" x14ac:dyDescent="0.25">
      <c r="A75" s="198"/>
      <c r="B75" s="5"/>
      <c r="C75" s="10"/>
      <c r="E75" s="11"/>
      <c r="G75" s="10"/>
    </row>
    <row r="76" spans="1:7" x14ac:dyDescent="0.25">
      <c r="A76" s="198"/>
      <c r="B76" s="5"/>
      <c r="C76" s="10"/>
      <c r="E76" s="11"/>
      <c r="G76" s="10"/>
    </row>
    <row r="77" spans="1:7" x14ac:dyDescent="0.25">
      <c r="A77" s="198"/>
      <c r="B77" s="5"/>
      <c r="C77" s="10"/>
      <c r="E77" s="11"/>
      <c r="G77" s="10"/>
    </row>
    <row r="78" spans="1:7" x14ac:dyDescent="0.25">
      <c r="A78" s="198"/>
      <c r="B78" s="5"/>
      <c r="C78" s="10"/>
      <c r="E78" s="11"/>
      <c r="G78" s="10"/>
    </row>
    <row r="79" spans="1:7" x14ac:dyDescent="0.25">
      <c r="A79" s="198"/>
      <c r="B79" s="5"/>
      <c r="C79" s="10"/>
      <c r="E79" s="11"/>
      <c r="G79" s="10"/>
    </row>
    <row r="80" spans="1:7" x14ac:dyDescent="0.25">
      <c r="A80" s="198"/>
      <c r="B80" s="5"/>
      <c r="C80" s="10"/>
      <c r="E80" s="11"/>
      <c r="G80" s="10"/>
    </row>
    <row r="81" spans="1:7" x14ac:dyDescent="0.25">
      <c r="A81" s="198"/>
      <c r="B81" s="5"/>
      <c r="C81" s="10"/>
      <c r="E81" s="11"/>
      <c r="G81" s="10"/>
    </row>
    <row r="82" spans="1:7" x14ac:dyDescent="0.25">
      <c r="A82" s="198"/>
      <c r="B82" s="5"/>
      <c r="C82" s="10"/>
      <c r="E82" s="11"/>
      <c r="G82" s="10"/>
    </row>
    <row r="83" spans="1:7" x14ac:dyDescent="0.25">
      <c r="A83" s="198"/>
      <c r="B83" s="5"/>
      <c r="C83" s="10"/>
      <c r="E83" s="11"/>
      <c r="G83" s="10"/>
    </row>
    <row r="84" spans="1:7" x14ac:dyDescent="0.25">
      <c r="A84" s="198"/>
      <c r="B84" s="5"/>
      <c r="C84" s="10"/>
      <c r="E84" s="11"/>
      <c r="G84" s="10"/>
    </row>
    <row r="85" spans="1:7" x14ac:dyDescent="0.25">
      <c r="A85" s="198"/>
      <c r="B85" s="5"/>
      <c r="C85" s="10"/>
      <c r="E85" s="11"/>
      <c r="G85" s="10"/>
    </row>
    <row r="86" spans="1:7" x14ac:dyDescent="0.25">
      <c r="A86" s="198"/>
      <c r="B86" s="5"/>
      <c r="C86" s="10"/>
      <c r="E86" s="11"/>
      <c r="G86" s="10"/>
    </row>
    <row r="87" spans="1:7" x14ac:dyDescent="0.25">
      <c r="A87" s="198"/>
      <c r="B87" s="5"/>
      <c r="C87" s="10"/>
      <c r="E87" s="11"/>
      <c r="G87" s="10"/>
    </row>
    <row r="88" spans="1:7" x14ac:dyDescent="0.25">
      <c r="A88" s="198"/>
      <c r="B88" s="5"/>
      <c r="C88" s="10"/>
      <c r="E88" s="11"/>
      <c r="G88" s="10"/>
    </row>
    <row r="89" spans="1:7" x14ac:dyDescent="0.25">
      <c r="A89" s="198"/>
      <c r="B89" s="5"/>
      <c r="C89" s="10"/>
      <c r="E89" s="11"/>
      <c r="G89" s="10"/>
    </row>
    <row r="90" spans="1:7" x14ac:dyDescent="0.25">
      <c r="A90" s="198"/>
      <c r="B90" s="5"/>
      <c r="C90" s="10"/>
      <c r="E90" s="11"/>
      <c r="G90" s="10"/>
    </row>
    <row r="91" spans="1:7" x14ac:dyDescent="0.25">
      <c r="A91" s="198"/>
      <c r="B91" s="5"/>
      <c r="C91" s="10"/>
      <c r="E91" s="11"/>
      <c r="G91" s="10"/>
    </row>
    <row r="92" spans="1:7" x14ac:dyDescent="0.25">
      <c r="A92" s="198"/>
      <c r="B92" s="5"/>
      <c r="C92" s="10"/>
      <c r="E92" s="11"/>
      <c r="G92" s="10"/>
    </row>
    <row r="93" spans="1:7" x14ac:dyDescent="0.25">
      <c r="A93" s="198"/>
      <c r="B93" s="5"/>
      <c r="C93" s="10"/>
      <c r="E93" s="11"/>
      <c r="G93" s="10"/>
    </row>
    <row r="94" spans="1:7" x14ac:dyDescent="0.25">
      <c r="A94" s="198"/>
      <c r="B94" s="5"/>
      <c r="C94" s="10"/>
      <c r="E94" s="11"/>
      <c r="G94" s="10"/>
    </row>
    <row r="95" spans="1:7" x14ac:dyDescent="0.25">
      <c r="A95" s="198"/>
      <c r="B95" s="5"/>
      <c r="C95" s="10"/>
      <c r="E95" s="11"/>
      <c r="G95" s="10"/>
    </row>
    <row r="96" spans="1:7" x14ac:dyDescent="0.25">
      <c r="A96" s="198"/>
      <c r="B96" s="5"/>
      <c r="C96" s="10"/>
      <c r="E96" s="11"/>
      <c r="G96" s="10"/>
    </row>
    <row r="97" spans="1:7" x14ac:dyDescent="0.25">
      <c r="A97" s="198"/>
      <c r="B97" s="5"/>
      <c r="C97" s="10"/>
      <c r="E97" s="11"/>
      <c r="G97" s="10"/>
    </row>
    <row r="98" spans="1:7" x14ac:dyDescent="0.25">
      <c r="A98" s="198"/>
      <c r="B98" s="5"/>
      <c r="C98" s="10"/>
      <c r="E98" s="11"/>
      <c r="G98" s="10"/>
    </row>
    <row r="99" spans="1:7" x14ac:dyDescent="0.25">
      <c r="A99" s="198"/>
      <c r="B99" s="5"/>
      <c r="C99" s="10"/>
      <c r="E99" s="11"/>
      <c r="G99" s="10"/>
    </row>
    <row r="100" spans="1:7" x14ac:dyDescent="0.25">
      <c r="A100" s="198"/>
      <c r="B100" s="5"/>
      <c r="C100" s="10"/>
      <c r="E100" s="11"/>
      <c r="G100" s="10"/>
    </row>
    <row r="101" spans="1:7" x14ac:dyDescent="0.25">
      <c r="A101" s="198"/>
      <c r="B101" s="5"/>
      <c r="C101" s="10"/>
      <c r="E101" s="11"/>
      <c r="G101" s="10"/>
    </row>
    <row r="102" spans="1:7" x14ac:dyDescent="0.25">
      <c r="A102" s="198"/>
      <c r="B102" s="5"/>
      <c r="C102" s="10"/>
      <c r="E102" s="11"/>
      <c r="G102" s="10"/>
    </row>
    <row r="103" spans="1:7" x14ac:dyDescent="0.25">
      <c r="A103" s="198"/>
      <c r="B103" s="5"/>
      <c r="C103" s="10"/>
      <c r="E103" s="11"/>
      <c r="G103" s="10"/>
    </row>
    <row r="104" spans="1:7" x14ac:dyDescent="0.25">
      <c r="A104" s="198"/>
      <c r="B104" s="5"/>
      <c r="C104" s="10"/>
      <c r="E104" s="11"/>
      <c r="G104" s="10"/>
    </row>
    <row r="105" spans="1:7" x14ac:dyDescent="0.25">
      <c r="A105" s="198"/>
      <c r="B105" s="5"/>
      <c r="C105" s="10"/>
      <c r="E105" s="11"/>
      <c r="G105" s="10"/>
    </row>
    <row r="106" spans="1:7" x14ac:dyDescent="0.25">
      <c r="A106" s="198"/>
      <c r="B106" s="5"/>
      <c r="C106" s="10"/>
      <c r="E106" s="11"/>
      <c r="G106" s="10"/>
    </row>
    <row r="107" spans="1:7" x14ac:dyDescent="0.25">
      <c r="A107" s="198"/>
      <c r="B107" s="5"/>
      <c r="C107" s="10"/>
      <c r="E107" s="11"/>
      <c r="G107" s="10"/>
    </row>
    <row r="108" spans="1:7" x14ac:dyDescent="0.25">
      <c r="A108" s="198"/>
      <c r="B108" s="5"/>
      <c r="C108" s="10"/>
      <c r="E108" s="11"/>
      <c r="G108" s="10"/>
    </row>
    <row r="109" spans="1:7" x14ac:dyDescent="0.25">
      <c r="A109" s="198"/>
      <c r="B109" s="5"/>
      <c r="C109" s="10"/>
      <c r="E109" s="11"/>
      <c r="G109" s="10"/>
    </row>
    <row r="110" spans="1:7" x14ac:dyDescent="0.25">
      <c r="A110" s="198"/>
      <c r="B110" s="5"/>
      <c r="C110" s="10"/>
      <c r="E110" s="11"/>
      <c r="G110" s="10"/>
    </row>
    <row r="111" spans="1:7" x14ac:dyDescent="0.25">
      <c r="A111" s="198"/>
      <c r="B111" s="5"/>
      <c r="C111" s="10"/>
      <c r="E111" s="11"/>
      <c r="G111" s="10"/>
    </row>
    <row r="112" spans="1:7" x14ac:dyDescent="0.25">
      <c r="A112" s="198"/>
      <c r="B112" s="5"/>
      <c r="C112" s="10"/>
      <c r="E112" s="11"/>
      <c r="G112" s="10"/>
    </row>
    <row r="113" spans="1:7" x14ac:dyDescent="0.25">
      <c r="A113" s="198"/>
      <c r="B113" s="5"/>
      <c r="C113" s="10"/>
      <c r="E113" s="11"/>
      <c r="G113" s="10"/>
    </row>
    <row r="114" spans="1:7" x14ac:dyDescent="0.25">
      <c r="A114" s="198"/>
      <c r="B114" s="5"/>
      <c r="C114" s="10"/>
      <c r="E114" s="11"/>
      <c r="G114" s="10"/>
    </row>
    <row r="115" spans="1:7" x14ac:dyDescent="0.25">
      <c r="A115" s="198"/>
      <c r="B115" s="5"/>
      <c r="C115" s="10"/>
      <c r="E115" s="11"/>
      <c r="G115" s="10"/>
    </row>
    <row r="116" spans="1:7" x14ac:dyDescent="0.25">
      <c r="A116" s="198"/>
      <c r="B116" s="5"/>
      <c r="C116" s="10"/>
      <c r="E116" s="11"/>
      <c r="G116" s="10"/>
    </row>
    <row r="117" spans="1:7" x14ac:dyDescent="0.25">
      <c r="A117" s="198"/>
      <c r="B117" s="5"/>
      <c r="C117" s="10"/>
      <c r="E117" s="11"/>
      <c r="G117" s="10"/>
    </row>
    <row r="118" spans="1:7" x14ac:dyDescent="0.25">
      <c r="A118" s="198"/>
      <c r="B118" s="5"/>
      <c r="C118" s="10"/>
      <c r="E118" s="11"/>
      <c r="G118" s="10"/>
    </row>
    <row r="119" spans="1:7" x14ac:dyDescent="0.25">
      <c r="A119" s="198"/>
      <c r="B119" s="5"/>
      <c r="C119" s="10"/>
      <c r="E119" s="11"/>
      <c r="G119" s="10"/>
    </row>
    <row r="120" spans="1:7" x14ac:dyDescent="0.25">
      <c r="A120" s="198"/>
      <c r="B120" s="5"/>
      <c r="C120" s="10"/>
      <c r="E120" s="11"/>
      <c r="G120" s="10"/>
    </row>
    <row r="121" spans="1:7" x14ac:dyDescent="0.25">
      <c r="A121" s="198"/>
      <c r="B121" s="5"/>
      <c r="C121" s="10"/>
      <c r="E121" s="11"/>
      <c r="G121" s="10"/>
    </row>
    <row r="122" spans="1:7" x14ac:dyDescent="0.25">
      <c r="A122" s="198"/>
      <c r="B122" s="5"/>
      <c r="C122" s="10"/>
      <c r="E122" s="11"/>
      <c r="G122" s="10"/>
    </row>
    <row r="123" spans="1:7" x14ac:dyDescent="0.25">
      <c r="A123" s="198"/>
      <c r="B123" s="5"/>
      <c r="C123" s="10"/>
      <c r="E123" s="11"/>
      <c r="G123" s="10"/>
    </row>
    <row r="124" spans="1:7" x14ac:dyDescent="0.25">
      <c r="A124" s="198"/>
      <c r="B124" s="5"/>
      <c r="C124" s="10"/>
      <c r="E124" s="11"/>
      <c r="G124" s="10"/>
    </row>
    <row r="125" spans="1:7" x14ac:dyDescent="0.25">
      <c r="A125" s="198"/>
      <c r="B125" s="5"/>
      <c r="C125" s="10"/>
      <c r="E125" s="11"/>
      <c r="G125" s="10"/>
    </row>
    <row r="126" spans="1:7" x14ac:dyDescent="0.25">
      <c r="A126" s="198"/>
      <c r="B126" s="5"/>
      <c r="C126" s="10"/>
      <c r="E126" s="11"/>
      <c r="G126" s="10"/>
    </row>
    <row r="127" spans="1:7" x14ac:dyDescent="0.25">
      <c r="A127" s="198"/>
      <c r="B127" s="5"/>
      <c r="C127" s="10"/>
      <c r="E127" s="11"/>
      <c r="G127" s="10"/>
    </row>
    <row r="128" spans="1:7" x14ac:dyDescent="0.25">
      <c r="A128" s="198"/>
      <c r="B128" s="5"/>
      <c r="C128" s="10"/>
      <c r="E128" s="11"/>
      <c r="G128" s="10"/>
    </row>
    <row r="129" spans="1:7" x14ac:dyDescent="0.25">
      <c r="A129" s="198"/>
      <c r="B129" s="5"/>
      <c r="C129" s="10"/>
      <c r="E129" s="11"/>
      <c r="G129" s="10"/>
    </row>
    <row r="130" spans="1:7" x14ac:dyDescent="0.25">
      <c r="A130" s="198"/>
      <c r="B130" s="5"/>
      <c r="C130" s="10"/>
      <c r="E130" s="11"/>
      <c r="G130" s="10"/>
    </row>
    <row r="131" spans="1:7" x14ac:dyDescent="0.25">
      <c r="A131" s="198"/>
      <c r="B131" s="5"/>
      <c r="C131" s="10"/>
      <c r="E131" s="11"/>
      <c r="G131" s="10"/>
    </row>
    <row r="132" spans="1:7" x14ac:dyDescent="0.25">
      <c r="A132" s="198"/>
      <c r="B132" s="5"/>
      <c r="C132" s="10"/>
      <c r="E132" s="11"/>
      <c r="G132" s="10"/>
    </row>
    <row r="133" spans="1:7" x14ac:dyDescent="0.25">
      <c r="A133" s="198"/>
      <c r="B133" s="5"/>
      <c r="C133" s="10"/>
      <c r="E133" s="11"/>
      <c r="G133" s="10"/>
    </row>
    <row r="134" spans="1:7" x14ac:dyDescent="0.25">
      <c r="A134" s="198"/>
      <c r="B134" s="5"/>
      <c r="C134" s="10"/>
      <c r="E134" s="11"/>
      <c r="G134" s="10"/>
    </row>
    <row r="135" spans="1:7" x14ac:dyDescent="0.25">
      <c r="A135" s="198"/>
      <c r="B135" s="5"/>
      <c r="C135" s="10"/>
      <c r="E135" s="11"/>
      <c r="G135" s="10"/>
    </row>
    <row r="136" spans="1:7" x14ac:dyDescent="0.25">
      <c r="A136" s="198"/>
      <c r="B136" s="5"/>
      <c r="C136" s="10"/>
      <c r="E136" s="11"/>
      <c r="G136" s="10"/>
    </row>
    <row r="137" spans="1:7" x14ac:dyDescent="0.25">
      <c r="A137" s="198"/>
      <c r="B137" s="5"/>
      <c r="C137" s="10"/>
      <c r="E137" s="11"/>
      <c r="G137" s="10"/>
    </row>
    <row r="138" spans="1:7" x14ac:dyDescent="0.25">
      <c r="A138" s="198"/>
      <c r="B138" s="5"/>
      <c r="C138" s="10"/>
      <c r="E138" s="11"/>
      <c r="G138" s="10"/>
    </row>
    <row r="139" spans="1:7" x14ac:dyDescent="0.25">
      <c r="A139" s="198"/>
      <c r="B139" s="5"/>
      <c r="C139" s="10"/>
      <c r="E139" s="11"/>
      <c r="G139" s="10"/>
    </row>
    <row r="140" spans="1:7" x14ac:dyDescent="0.25">
      <c r="A140" s="198"/>
      <c r="B140" s="5"/>
      <c r="C140" s="10"/>
      <c r="E140" s="11"/>
      <c r="G140" s="10"/>
    </row>
    <row r="141" spans="1:7" x14ac:dyDescent="0.25">
      <c r="A141" s="198"/>
      <c r="B141" s="5"/>
      <c r="C141" s="10"/>
      <c r="E141" s="11"/>
      <c r="G141" s="10"/>
    </row>
    <row r="142" spans="1:7" x14ac:dyDescent="0.25">
      <c r="A142" s="198"/>
      <c r="B142" s="5"/>
      <c r="C142" s="10"/>
      <c r="E142" s="11"/>
      <c r="G142" s="10"/>
    </row>
    <row r="143" spans="1:7" x14ac:dyDescent="0.25">
      <c r="A143" s="198"/>
      <c r="B143" s="5"/>
      <c r="C143" s="10"/>
      <c r="E143" s="11"/>
      <c r="G143" s="10"/>
    </row>
    <row r="144" spans="1:7" x14ac:dyDescent="0.25">
      <c r="A144" s="198"/>
      <c r="B144" s="5"/>
      <c r="C144" s="10"/>
      <c r="E144" s="11"/>
      <c r="G144" s="10"/>
    </row>
    <row r="145" spans="1:7" x14ac:dyDescent="0.25">
      <c r="A145" s="198"/>
      <c r="B145" s="5"/>
      <c r="C145" s="10"/>
      <c r="E145" s="11"/>
      <c r="G145" s="10"/>
    </row>
    <row r="146" spans="1:7" x14ac:dyDescent="0.25">
      <c r="A146" s="198"/>
      <c r="B146" s="5"/>
      <c r="C146" s="10"/>
      <c r="E146" s="11"/>
      <c r="G146" s="10"/>
    </row>
    <row r="147" spans="1:7" x14ac:dyDescent="0.25">
      <c r="A147" s="198"/>
      <c r="B147" s="5"/>
      <c r="C147" s="10"/>
      <c r="E147" s="11"/>
      <c r="G147" s="10"/>
    </row>
    <row r="148" spans="1:7" x14ac:dyDescent="0.25">
      <c r="A148" s="198"/>
      <c r="B148" s="5"/>
      <c r="C148" s="10"/>
      <c r="E148" s="11"/>
      <c r="G148" s="10"/>
    </row>
    <row r="149" spans="1:7" x14ac:dyDescent="0.25">
      <c r="A149" s="198"/>
      <c r="B149" s="5"/>
      <c r="C149" s="10"/>
      <c r="E149" s="11"/>
      <c r="G149" s="10"/>
    </row>
    <row r="150" spans="1:7" x14ac:dyDescent="0.25">
      <c r="A150" s="198"/>
      <c r="B150" s="5"/>
      <c r="C150" s="10"/>
      <c r="E150" s="11"/>
      <c r="G150" s="10"/>
    </row>
    <row r="151" spans="1:7" x14ac:dyDescent="0.25">
      <c r="A151" s="198"/>
      <c r="B151" s="5"/>
      <c r="C151" s="10"/>
      <c r="E151" s="11"/>
      <c r="G151" s="10"/>
    </row>
    <row r="152" spans="1:7" x14ac:dyDescent="0.25">
      <c r="A152" s="198"/>
      <c r="B152" s="5"/>
      <c r="C152" s="10"/>
      <c r="E152" s="11"/>
      <c r="G152" s="10"/>
    </row>
    <row r="153" spans="1:7" x14ac:dyDescent="0.25">
      <c r="A153" s="198"/>
      <c r="B153" s="5"/>
      <c r="C153" s="10"/>
      <c r="E153" s="11"/>
      <c r="G153" s="10"/>
    </row>
    <row r="154" spans="1:7" x14ac:dyDescent="0.25">
      <c r="A154" s="198"/>
      <c r="B154" s="5"/>
      <c r="C154" s="10"/>
      <c r="E154" s="11"/>
      <c r="G154" s="10"/>
    </row>
    <row r="155" spans="1:7" x14ac:dyDescent="0.25">
      <c r="A155" s="198"/>
      <c r="B155" s="5"/>
      <c r="C155" s="10"/>
      <c r="E155" s="11"/>
      <c r="G155" s="10"/>
    </row>
    <row r="156" spans="1:7" x14ac:dyDescent="0.25">
      <c r="A156" s="198"/>
      <c r="B156" s="5"/>
      <c r="C156" s="10"/>
      <c r="E156" s="11"/>
      <c r="G156" s="10"/>
    </row>
    <row r="157" spans="1:7" x14ac:dyDescent="0.25">
      <c r="A157" s="198"/>
      <c r="B157" s="5"/>
      <c r="C157" s="10"/>
      <c r="E157" s="11"/>
      <c r="G157" s="10"/>
    </row>
    <row r="158" spans="1:7" x14ac:dyDescent="0.25">
      <c r="A158" s="198"/>
      <c r="B158" s="5"/>
      <c r="C158" s="10"/>
      <c r="E158" s="11"/>
      <c r="G158" s="10"/>
    </row>
    <row r="159" spans="1:7" x14ac:dyDescent="0.25">
      <c r="A159" s="198"/>
      <c r="B159" s="5"/>
      <c r="C159" s="10"/>
      <c r="E159" s="11"/>
      <c r="G159" s="10"/>
    </row>
    <row r="160" spans="1:7" x14ac:dyDescent="0.25">
      <c r="A160" s="198"/>
      <c r="B160" s="5"/>
      <c r="C160" s="10"/>
      <c r="E160" s="11"/>
      <c r="G160" s="10"/>
    </row>
    <row r="161" spans="1:7" x14ac:dyDescent="0.25">
      <c r="A161" s="198"/>
      <c r="B161" s="5"/>
      <c r="C161" s="10"/>
      <c r="E161" s="11"/>
      <c r="G161" s="10"/>
    </row>
    <row r="162" spans="1:7" x14ac:dyDescent="0.25">
      <c r="A162" s="198"/>
      <c r="B162" s="5"/>
      <c r="C162" s="10"/>
      <c r="E162" s="11"/>
      <c r="G162" s="10"/>
    </row>
    <row r="163" spans="1:7" x14ac:dyDescent="0.25">
      <c r="A163" s="198"/>
      <c r="B163" s="5"/>
      <c r="C163" s="10"/>
      <c r="E163" s="11"/>
      <c r="G163" s="10"/>
    </row>
    <row r="164" spans="1:7" x14ac:dyDescent="0.25">
      <c r="A164" s="198"/>
      <c r="B164" s="5"/>
      <c r="C164" s="10"/>
      <c r="E164" s="11"/>
      <c r="G164" s="10"/>
    </row>
    <row r="165" spans="1:7" x14ac:dyDescent="0.25">
      <c r="A165" s="198"/>
      <c r="B165" s="5"/>
      <c r="C165" s="10"/>
      <c r="E165" s="11"/>
      <c r="G165" s="10"/>
    </row>
    <row r="166" spans="1:7" x14ac:dyDescent="0.25">
      <c r="A166" s="198"/>
      <c r="B166" s="5"/>
      <c r="C166" s="10"/>
      <c r="E166" s="11"/>
      <c r="G166" s="10"/>
    </row>
    <row r="167" spans="1:7" x14ac:dyDescent="0.25">
      <c r="A167" s="198"/>
      <c r="B167" s="5"/>
      <c r="C167" s="10"/>
      <c r="E167" s="11"/>
      <c r="G167" s="10"/>
    </row>
    <row r="168" spans="1:7" x14ac:dyDescent="0.25">
      <c r="A168" s="198"/>
      <c r="B168" s="5"/>
      <c r="C168" s="10"/>
      <c r="E168" s="11"/>
      <c r="G168" s="10"/>
    </row>
    <row r="169" spans="1:7" x14ac:dyDescent="0.25">
      <c r="A169" s="198"/>
      <c r="B169" s="5"/>
      <c r="C169" s="10"/>
      <c r="E169" s="11"/>
      <c r="G169" s="10"/>
    </row>
    <row r="170" spans="1:7" x14ac:dyDescent="0.25">
      <c r="A170" s="198"/>
      <c r="B170" s="5"/>
      <c r="C170" s="10"/>
      <c r="E170" s="11"/>
      <c r="G170" s="10"/>
    </row>
    <row r="171" spans="1:7" x14ac:dyDescent="0.25">
      <c r="A171" s="198"/>
      <c r="B171" s="5"/>
      <c r="C171" s="10"/>
      <c r="E171" s="11"/>
      <c r="G171" s="10"/>
    </row>
    <row r="172" spans="1:7" x14ac:dyDescent="0.25">
      <c r="A172" s="198"/>
      <c r="B172" s="5"/>
      <c r="C172" s="10"/>
      <c r="E172" s="11"/>
      <c r="G172" s="10"/>
    </row>
    <row r="173" spans="1:7" x14ac:dyDescent="0.25">
      <c r="A173" s="198"/>
      <c r="B173" s="5"/>
      <c r="C173" s="10"/>
      <c r="E173" s="11"/>
      <c r="G173" s="10"/>
    </row>
    <row r="174" spans="1:7" x14ac:dyDescent="0.25">
      <c r="A174" s="198"/>
      <c r="B174" s="5"/>
      <c r="C174" s="10"/>
      <c r="E174" s="11"/>
      <c r="G174" s="10"/>
    </row>
    <row r="175" spans="1:7" x14ac:dyDescent="0.25">
      <c r="A175" s="198"/>
      <c r="B175" s="5"/>
      <c r="C175" s="10"/>
      <c r="E175" s="11"/>
      <c r="G175" s="10"/>
    </row>
    <row r="176" spans="1:7" x14ac:dyDescent="0.25">
      <c r="A176" s="198"/>
      <c r="B176" s="5"/>
      <c r="C176" s="10"/>
      <c r="E176" s="11"/>
      <c r="G176" s="10"/>
    </row>
    <row r="177" spans="1:7" x14ac:dyDescent="0.25">
      <c r="A177" s="198"/>
      <c r="B177" s="5"/>
      <c r="C177" s="10"/>
      <c r="E177" s="11"/>
      <c r="G177" s="10"/>
    </row>
    <row r="178" spans="1:7" x14ac:dyDescent="0.25">
      <c r="A178" s="198"/>
      <c r="B178" s="5"/>
      <c r="C178" s="10"/>
      <c r="E178" s="11"/>
      <c r="G178" s="10"/>
    </row>
    <row r="179" spans="1:7" x14ac:dyDescent="0.25">
      <c r="A179" s="198"/>
      <c r="B179" s="5"/>
      <c r="C179" s="10"/>
      <c r="E179" s="11"/>
      <c r="G179" s="10"/>
    </row>
    <row r="180" spans="1:7" x14ac:dyDescent="0.25">
      <c r="A180" s="198"/>
      <c r="B180" s="5"/>
      <c r="C180" s="10"/>
      <c r="E180" s="11"/>
      <c r="G180" s="10"/>
    </row>
    <row r="181" spans="1:7" x14ac:dyDescent="0.25">
      <c r="A181" s="198"/>
      <c r="B181" s="5"/>
      <c r="C181" s="10"/>
      <c r="E181" s="11"/>
      <c r="G181" s="10"/>
    </row>
    <row r="182" spans="1:7" x14ac:dyDescent="0.25">
      <c r="A182" s="198"/>
      <c r="B182" s="5"/>
      <c r="C182" s="10"/>
      <c r="E182" s="11"/>
      <c r="G182" s="10"/>
    </row>
    <row r="183" spans="1:7" x14ac:dyDescent="0.25">
      <c r="A183" s="198"/>
      <c r="B183" s="5"/>
      <c r="C183" s="10"/>
      <c r="E183" s="11"/>
      <c r="G183" s="10"/>
    </row>
    <row r="184" spans="1:7" x14ac:dyDescent="0.25">
      <c r="A184" s="198"/>
      <c r="B184" s="5"/>
      <c r="C184" s="10"/>
      <c r="E184" s="11"/>
      <c r="G184" s="10"/>
    </row>
    <row r="185" spans="1:7" x14ac:dyDescent="0.25">
      <c r="A185" s="198"/>
      <c r="B185" s="5"/>
      <c r="C185" s="10"/>
      <c r="E185" s="11"/>
      <c r="G185" s="10"/>
    </row>
    <row r="186" spans="1:7" x14ac:dyDescent="0.25">
      <c r="A186" s="198"/>
      <c r="B186" s="5"/>
      <c r="C186" s="10"/>
      <c r="E186" s="11"/>
      <c r="G186" s="10"/>
    </row>
    <row r="187" spans="1:7" x14ac:dyDescent="0.25">
      <c r="A187" s="198"/>
      <c r="B187" s="5"/>
      <c r="C187" s="10"/>
      <c r="E187" s="11"/>
      <c r="G187" s="10"/>
    </row>
    <row r="188" spans="1:7" x14ac:dyDescent="0.25">
      <c r="A188" s="198"/>
      <c r="B188" s="5"/>
      <c r="C188" s="10"/>
      <c r="E188" s="11"/>
      <c r="G188" s="10"/>
    </row>
    <row r="189" spans="1:7" x14ac:dyDescent="0.25">
      <c r="A189" s="198"/>
      <c r="B189" s="5"/>
      <c r="C189" s="10"/>
      <c r="E189" s="11"/>
      <c r="G189" s="10"/>
    </row>
    <row r="190" spans="1:7" x14ac:dyDescent="0.25">
      <c r="A190" s="198"/>
      <c r="B190" s="5"/>
      <c r="C190" s="10"/>
      <c r="E190" s="11"/>
      <c r="G190" s="10"/>
    </row>
    <row r="191" spans="1:7" x14ac:dyDescent="0.25">
      <c r="A191" s="198"/>
      <c r="B191" s="5"/>
      <c r="C191" s="10"/>
      <c r="E191" s="11"/>
      <c r="G191" s="10"/>
    </row>
    <row r="192" spans="1:7" x14ac:dyDescent="0.25">
      <c r="A192" s="198"/>
      <c r="B192" s="5"/>
      <c r="C192" s="10"/>
      <c r="E192" s="11"/>
      <c r="G192" s="10"/>
    </row>
    <row r="193" spans="1:7" x14ac:dyDescent="0.25">
      <c r="A193" s="198"/>
      <c r="B193" s="5"/>
      <c r="C193" s="10"/>
      <c r="E193" s="11"/>
      <c r="G193" s="10"/>
    </row>
    <row r="194" spans="1:7" x14ac:dyDescent="0.25">
      <c r="A194" s="198"/>
      <c r="B194" s="5"/>
      <c r="C194" s="10"/>
      <c r="E194" s="11"/>
      <c r="G194" s="10"/>
    </row>
    <row r="195" spans="1:7" x14ac:dyDescent="0.25">
      <c r="A195" s="198"/>
      <c r="B195" s="5"/>
      <c r="C195" s="10"/>
      <c r="E195" s="11"/>
      <c r="G195" s="10"/>
    </row>
    <row r="196" spans="1:7" x14ac:dyDescent="0.25">
      <c r="A196" s="198"/>
      <c r="B196" s="5"/>
      <c r="C196" s="10"/>
      <c r="E196" s="11"/>
      <c r="G196" s="10"/>
    </row>
    <row r="197" spans="1:7" x14ac:dyDescent="0.25">
      <c r="A197" s="198"/>
      <c r="B197" s="5"/>
      <c r="C197" s="10"/>
      <c r="E197" s="11"/>
      <c r="G197" s="10"/>
    </row>
    <row r="198" spans="1:7" x14ac:dyDescent="0.25">
      <c r="A198" s="198"/>
      <c r="B198" s="5"/>
      <c r="C198" s="10"/>
      <c r="E198" s="11"/>
      <c r="G198" s="10"/>
    </row>
    <row r="199" spans="1:7" x14ac:dyDescent="0.25">
      <c r="A199" s="198"/>
      <c r="B199" s="5"/>
      <c r="C199" s="10"/>
      <c r="E199" s="11"/>
      <c r="G199" s="10"/>
    </row>
    <row r="200" spans="1:7" x14ac:dyDescent="0.25">
      <c r="A200" s="198"/>
      <c r="B200" s="5"/>
      <c r="C200" s="10"/>
      <c r="E200" s="11"/>
      <c r="G200" s="10"/>
    </row>
    <row r="201" spans="1:7" x14ac:dyDescent="0.25">
      <c r="A201" s="198"/>
      <c r="B201" s="5"/>
      <c r="C201" s="10"/>
      <c r="E201" s="11"/>
      <c r="G201" s="10"/>
    </row>
    <row r="202" spans="1:7" x14ac:dyDescent="0.25">
      <c r="A202" s="198"/>
      <c r="B202" s="5"/>
      <c r="C202" s="10"/>
      <c r="E202" s="11"/>
      <c r="G202" s="10"/>
    </row>
    <row r="203" spans="1:7" x14ac:dyDescent="0.25">
      <c r="A203" s="198"/>
      <c r="B203" s="5"/>
      <c r="C203" s="10"/>
      <c r="E203" s="11"/>
      <c r="G203" s="10"/>
    </row>
    <row r="204" spans="1:7" x14ac:dyDescent="0.25">
      <c r="A204" s="198"/>
      <c r="B204" s="5"/>
      <c r="C204" s="10"/>
      <c r="E204" s="11"/>
      <c r="G204" s="10"/>
    </row>
    <row r="205" spans="1:7" x14ac:dyDescent="0.25">
      <c r="A205" s="198"/>
      <c r="B205" s="5"/>
      <c r="C205" s="10"/>
      <c r="E205" s="11"/>
      <c r="G205" s="10"/>
    </row>
    <row r="206" spans="1:7" x14ac:dyDescent="0.25">
      <c r="A206" s="198"/>
      <c r="B206" s="5"/>
      <c r="C206" s="10"/>
      <c r="E206" s="11"/>
      <c r="G206" s="10"/>
    </row>
    <row r="207" spans="1:7" x14ac:dyDescent="0.25">
      <c r="A207" s="198"/>
      <c r="B207" s="5"/>
      <c r="C207" s="10"/>
      <c r="E207" s="11"/>
      <c r="G207" s="10"/>
    </row>
    <row r="208" spans="1:7" x14ac:dyDescent="0.25">
      <c r="A208" s="198"/>
      <c r="B208" s="5"/>
      <c r="C208" s="10"/>
      <c r="E208" s="11"/>
      <c r="G208" s="10"/>
    </row>
    <row r="209" spans="1:7" x14ac:dyDescent="0.25">
      <c r="A209" s="198"/>
      <c r="B209" s="5"/>
      <c r="C209" s="10"/>
      <c r="E209" s="11"/>
      <c r="G209" s="10"/>
    </row>
    <row r="210" spans="1:7" x14ac:dyDescent="0.25">
      <c r="A210" s="198"/>
      <c r="B210" s="5"/>
      <c r="C210" s="10"/>
      <c r="E210" s="11"/>
      <c r="G210" s="10"/>
    </row>
    <row r="211" spans="1:7" x14ac:dyDescent="0.25">
      <c r="A211" s="198"/>
      <c r="B211" s="5"/>
      <c r="C211" s="10"/>
      <c r="E211" s="11"/>
      <c r="G211" s="10"/>
    </row>
    <row r="212" spans="1:7" x14ac:dyDescent="0.25">
      <c r="A212" s="198"/>
      <c r="B212" s="5"/>
      <c r="C212" s="10"/>
      <c r="E212" s="11"/>
      <c r="G212" s="10"/>
    </row>
    <row r="213" spans="1:7" x14ac:dyDescent="0.25">
      <c r="A213" s="198"/>
      <c r="B213" s="5"/>
      <c r="C213" s="10"/>
      <c r="E213" s="11"/>
      <c r="G213" s="10"/>
    </row>
    <row r="214" spans="1:7" x14ac:dyDescent="0.25">
      <c r="A214" s="198"/>
      <c r="B214" s="5"/>
      <c r="C214" s="10"/>
      <c r="E214" s="11"/>
      <c r="G214" s="10"/>
    </row>
    <row r="215" spans="1:7" x14ac:dyDescent="0.25">
      <c r="A215" s="198"/>
      <c r="B215" s="5"/>
      <c r="C215" s="10"/>
      <c r="E215" s="11"/>
      <c r="G215" s="10"/>
    </row>
    <row r="216" spans="1:7" x14ac:dyDescent="0.25">
      <c r="A216" s="198"/>
      <c r="B216" s="5"/>
      <c r="C216" s="10"/>
      <c r="E216" s="11"/>
      <c r="G216" s="10"/>
    </row>
    <row r="217" spans="1:7" x14ac:dyDescent="0.25">
      <c r="A217" s="198"/>
      <c r="B217" s="5"/>
      <c r="C217" s="10"/>
      <c r="E217" s="11"/>
      <c r="G217" s="10"/>
    </row>
    <row r="218" spans="1:7" x14ac:dyDescent="0.25">
      <c r="A218" s="198"/>
      <c r="B218" s="5"/>
      <c r="C218" s="10"/>
      <c r="E218" s="11"/>
      <c r="G218" s="10"/>
    </row>
    <row r="219" spans="1:7" x14ac:dyDescent="0.25">
      <c r="A219" s="198"/>
      <c r="B219" s="5"/>
      <c r="C219" s="10"/>
      <c r="E219" s="11"/>
      <c r="G219" s="10"/>
    </row>
    <row r="220" spans="1:7" x14ac:dyDescent="0.25">
      <c r="A220" s="198"/>
      <c r="B220" s="5"/>
      <c r="C220" s="10"/>
      <c r="E220" s="11"/>
      <c r="G220" s="10"/>
    </row>
    <row r="221" spans="1:7" x14ac:dyDescent="0.25">
      <c r="A221" s="198"/>
      <c r="B221" s="5"/>
      <c r="C221" s="10"/>
      <c r="E221" s="11"/>
      <c r="G221" s="10"/>
    </row>
    <row r="222" spans="1:7" x14ac:dyDescent="0.25">
      <c r="A222" s="198"/>
      <c r="B222" s="5"/>
      <c r="C222" s="10"/>
      <c r="E222" s="11"/>
      <c r="G222" s="10"/>
    </row>
    <row r="223" spans="1:7" x14ac:dyDescent="0.25">
      <c r="A223" s="198"/>
      <c r="B223" s="5"/>
      <c r="C223" s="10"/>
      <c r="E223" s="11"/>
      <c r="G223" s="10"/>
    </row>
    <row r="224" spans="1:7" x14ac:dyDescent="0.25">
      <c r="A224" s="198"/>
      <c r="B224" s="5"/>
      <c r="C224" s="10"/>
      <c r="E224" s="11"/>
      <c r="G224" s="10"/>
    </row>
    <row r="225" spans="1:7" x14ac:dyDescent="0.25">
      <c r="A225" s="198"/>
      <c r="B225" s="5"/>
      <c r="C225" s="10"/>
      <c r="E225" s="11"/>
      <c r="G225" s="10"/>
    </row>
    <row r="226" spans="1:7" x14ac:dyDescent="0.25">
      <c r="A226" s="198"/>
      <c r="B226" s="5"/>
      <c r="C226" s="10"/>
      <c r="E226" s="11"/>
      <c r="G226" s="10"/>
    </row>
    <row r="227" spans="1:7" x14ac:dyDescent="0.25">
      <c r="A227" s="198"/>
      <c r="B227" s="5"/>
      <c r="C227" s="10"/>
      <c r="E227" s="11"/>
      <c r="G227" s="10"/>
    </row>
    <row r="228" spans="1:7" x14ac:dyDescent="0.25">
      <c r="A228" s="198"/>
      <c r="B228" s="5"/>
      <c r="C228" s="10"/>
      <c r="E228" s="11"/>
      <c r="G228" s="10"/>
    </row>
    <row r="229" spans="1:7" x14ac:dyDescent="0.25">
      <c r="A229" s="198"/>
      <c r="B229" s="5"/>
      <c r="C229" s="10"/>
      <c r="E229" s="11"/>
      <c r="G229" s="10"/>
    </row>
    <row r="230" spans="1:7" x14ac:dyDescent="0.25">
      <c r="A230" s="198"/>
      <c r="B230" s="5"/>
      <c r="C230" s="10"/>
      <c r="E230" s="11"/>
      <c r="G230" s="10"/>
    </row>
    <row r="231" spans="1:7" x14ac:dyDescent="0.25">
      <c r="A231" s="198"/>
      <c r="B231" s="5"/>
      <c r="C231" s="10"/>
      <c r="E231" s="11"/>
      <c r="G231" s="10"/>
    </row>
    <row r="232" spans="1:7" x14ac:dyDescent="0.25">
      <c r="A232" s="198"/>
      <c r="B232" s="5"/>
      <c r="C232" s="10"/>
      <c r="E232" s="11"/>
      <c r="G232" s="10"/>
    </row>
    <row r="233" spans="1:7" x14ac:dyDescent="0.25">
      <c r="A233" s="198"/>
      <c r="B233" s="5"/>
      <c r="C233" s="10"/>
      <c r="E233" s="11"/>
      <c r="G233" s="10"/>
    </row>
    <row r="234" spans="1:7" x14ac:dyDescent="0.25">
      <c r="A234" s="198"/>
      <c r="B234" s="5"/>
      <c r="C234" s="10"/>
      <c r="E234" s="11"/>
      <c r="G234" s="10"/>
    </row>
    <row r="235" spans="1:7" x14ac:dyDescent="0.25">
      <c r="A235" s="198"/>
      <c r="B235" s="5"/>
      <c r="C235" s="10"/>
      <c r="E235" s="11"/>
      <c r="G235" s="10"/>
    </row>
    <row r="236" spans="1:7" x14ac:dyDescent="0.25">
      <c r="A236" s="198"/>
      <c r="B236" s="5"/>
      <c r="C236" s="10"/>
      <c r="E236" s="11"/>
      <c r="G236" s="10"/>
    </row>
    <row r="237" spans="1:7" x14ac:dyDescent="0.25">
      <c r="A237" s="198"/>
      <c r="B237" s="5"/>
      <c r="C237" s="10"/>
      <c r="E237" s="11"/>
      <c r="G237" s="10"/>
    </row>
    <row r="238" spans="1:7" x14ac:dyDescent="0.25">
      <c r="A238" s="198"/>
      <c r="B238" s="5"/>
      <c r="C238" s="10"/>
      <c r="E238" s="11"/>
      <c r="G238" s="10"/>
    </row>
    <row r="239" spans="1:7" x14ac:dyDescent="0.25">
      <c r="A239" s="198"/>
      <c r="B239" s="5"/>
      <c r="C239" s="10"/>
      <c r="E239" s="11"/>
      <c r="G239" s="10"/>
    </row>
    <row r="240" spans="1:7" x14ac:dyDescent="0.25">
      <c r="A240" s="198"/>
      <c r="B240" s="5"/>
      <c r="C240" s="10"/>
      <c r="E240" s="11"/>
      <c r="G240" s="10"/>
    </row>
    <row r="241" spans="1:7" x14ac:dyDescent="0.25">
      <c r="A241" s="198"/>
      <c r="B241" s="5"/>
      <c r="C241" s="10"/>
      <c r="E241" s="11"/>
      <c r="G241" s="10"/>
    </row>
    <row r="242" spans="1:7" x14ac:dyDescent="0.25">
      <c r="A242" s="198"/>
      <c r="B242" s="5"/>
      <c r="C242" s="10"/>
      <c r="E242" s="11"/>
      <c r="G242" s="10"/>
    </row>
    <row r="243" spans="1:7" x14ac:dyDescent="0.25">
      <c r="A243" s="198"/>
      <c r="B243" s="5"/>
      <c r="C243" s="10"/>
      <c r="E243" s="11"/>
      <c r="G243" s="10"/>
    </row>
    <row r="244" spans="1:7" x14ac:dyDescent="0.25">
      <c r="A244" s="198"/>
      <c r="B244" s="5"/>
      <c r="C244" s="10"/>
      <c r="E244" s="11"/>
      <c r="G244" s="10"/>
    </row>
    <row r="245" spans="1:7" x14ac:dyDescent="0.25">
      <c r="A245" s="198"/>
      <c r="B245" s="5"/>
      <c r="C245" s="10"/>
      <c r="E245" s="11"/>
      <c r="G245" s="10"/>
    </row>
    <row r="246" spans="1:7" x14ac:dyDescent="0.25">
      <c r="A246" s="198"/>
      <c r="B246" s="5"/>
      <c r="C246" s="10"/>
      <c r="E246" s="11"/>
      <c r="G246" s="10"/>
    </row>
    <row r="247" spans="1:7" x14ac:dyDescent="0.25">
      <c r="A247" s="198"/>
      <c r="B247" s="5"/>
      <c r="C247" s="10"/>
      <c r="E247" s="11"/>
      <c r="G247" s="10"/>
    </row>
    <row r="248" spans="1:7" x14ac:dyDescent="0.25">
      <c r="A248" s="198"/>
      <c r="B248" s="5"/>
      <c r="C248" s="10"/>
      <c r="E248" s="11"/>
      <c r="G248" s="10"/>
    </row>
    <row r="249" spans="1:7" x14ac:dyDescent="0.25">
      <c r="A249" s="198"/>
      <c r="B249" s="5"/>
      <c r="C249" s="10"/>
      <c r="E249" s="11"/>
      <c r="G249" s="10"/>
    </row>
    <row r="250" spans="1:7" x14ac:dyDescent="0.25">
      <c r="A250" s="198"/>
      <c r="B250" s="5"/>
      <c r="C250" s="10"/>
      <c r="E250" s="11"/>
      <c r="G250" s="10"/>
    </row>
    <row r="251" spans="1:7" x14ac:dyDescent="0.25">
      <c r="A251" s="198"/>
      <c r="B251" s="5"/>
      <c r="C251" s="10"/>
      <c r="E251" s="11"/>
      <c r="G251" s="10"/>
    </row>
    <row r="252" spans="1:7" x14ac:dyDescent="0.25">
      <c r="A252" s="198"/>
      <c r="B252" s="5"/>
      <c r="C252" s="10"/>
      <c r="E252" s="11"/>
      <c r="G252" s="10"/>
    </row>
    <row r="253" spans="1:7" x14ac:dyDescent="0.25">
      <c r="A253" s="198"/>
      <c r="B253" s="5"/>
      <c r="C253" s="10"/>
      <c r="E253" s="11"/>
      <c r="G253" s="10"/>
    </row>
    <row r="254" spans="1:7" x14ac:dyDescent="0.25">
      <c r="A254" s="198"/>
      <c r="B254" s="5"/>
      <c r="C254" s="10"/>
      <c r="E254" s="11"/>
      <c r="G254" s="10"/>
    </row>
    <row r="255" spans="1:7" x14ac:dyDescent="0.25">
      <c r="A255" s="198"/>
      <c r="B255" s="5"/>
      <c r="C255" s="10"/>
      <c r="E255" s="11"/>
      <c r="G255" s="10"/>
    </row>
    <row r="256" spans="1:7" x14ac:dyDescent="0.25">
      <c r="A256" s="198"/>
      <c r="B256" s="5"/>
      <c r="C256" s="10"/>
      <c r="E256" s="11"/>
      <c r="G256" s="10"/>
    </row>
    <row r="257" spans="1:7" x14ac:dyDescent="0.25">
      <c r="A257" s="198"/>
      <c r="B257" s="5"/>
      <c r="C257" s="10"/>
      <c r="E257" s="11"/>
      <c r="G257" s="10"/>
    </row>
    <row r="258" spans="1:7" x14ac:dyDescent="0.25">
      <c r="A258" s="198"/>
      <c r="B258" s="5"/>
      <c r="C258" s="10"/>
      <c r="E258" s="11"/>
      <c r="G258" s="10"/>
    </row>
    <row r="259" spans="1:7" x14ac:dyDescent="0.25">
      <c r="A259" s="198"/>
      <c r="B259" s="5"/>
      <c r="C259" s="10"/>
      <c r="E259" s="11"/>
      <c r="G259" s="10"/>
    </row>
    <row r="260" spans="1:7" x14ac:dyDescent="0.25">
      <c r="A260" s="198"/>
      <c r="B260" s="5"/>
      <c r="C260" s="10"/>
      <c r="E260" s="11"/>
      <c r="G260" s="10"/>
    </row>
    <row r="261" spans="1:7" x14ac:dyDescent="0.25">
      <c r="A261" s="198"/>
      <c r="B261" s="5"/>
      <c r="C261" s="10"/>
      <c r="E261" s="11"/>
      <c r="G261" s="10"/>
    </row>
    <row r="262" spans="1:7" x14ac:dyDescent="0.25">
      <c r="A262" s="198"/>
      <c r="B262" s="5"/>
      <c r="C262" s="10"/>
      <c r="E262" s="11"/>
      <c r="G262" s="10"/>
    </row>
    <row r="263" spans="1:7" x14ac:dyDescent="0.25">
      <c r="A263" s="198"/>
      <c r="B263" s="5"/>
      <c r="C263" s="10"/>
      <c r="E263" s="11"/>
      <c r="G263" s="10"/>
    </row>
    <row r="264" spans="1:7" x14ac:dyDescent="0.25">
      <c r="A264" s="198"/>
      <c r="B264" s="5"/>
      <c r="C264" s="10"/>
      <c r="E264" s="11"/>
      <c r="G264" s="10"/>
    </row>
    <row r="265" spans="1:7" x14ac:dyDescent="0.25">
      <c r="A265" s="198"/>
      <c r="B265" s="5"/>
      <c r="C265" s="10"/>
      <c r="E265" s="11"/>
      <c r="G265" s="10"/>
    </row>
    <row r="266" spans="1:7" x14ac:dyDescent="0.25">
      <c r="A266" s="198"/>
      <c r="B266" s="5"/>
      <c r="C266" s="10"/>
      <c r="E266" s="11"/>
      <c r="G266" s="10"/>
    </row>
    <row r="267" spans="1:7" x14ac:dyDescent="0.25">
      <c r="A267" s="198"/>
      <c r="B267" s="5"/>
      <c r="C267" s="10"/>
      <c r="E267" s="11"/>
      <c r="G267" s="10"/>
    </row>
    <row r="268" spans="1:7" x14ac:dyDescent="0.25">
      <c r="A268" s="198"/>
      <c r="B268" s="5"/>
      <c r="C268" s="10"/>
      <c r="E268" s="11"/>
      <c r="G268" s="10"/>
    </row>
    <row r="269" spans="1:7" x14ac:dyDescent="0.25">
      <c r="A269" s="198"/>
      <c r="B269" s="5"/>
      <c r="C269" s="10"/>
      <c r="E269" s="11"/>
      <c r="G269" s="10"/>
    </row>
    <row r="270" spans="1:7" x14ac:dyDescent="0.25">
      <c r="A270" s="198"/>
      <c r="B270" s="5"/>
      <c r="C270" s="10"/>
      <c r="E270" s="11"/>
      <c r="G270" s="10"/>
    </row>
    <row r="271" spans="1:7" x14ac:dyDescent="0.25">
      <c r="A271" s="198"/>
      <c r="B271" s="5"/>
      <c r="C271" s="10"/>
      <c r="E271" s="11"/>
      <c r="G271" s="10"/>
    </row>
    <row r="272" spans="1:7" x14ac:dyDescent="0.25">
      <c r="A272" s="198"/>
      <c r="B272" s="5"/>
      <c r="C272" s="10"/>
      <c r="E272" s="11"/>
      <c r="G272" s="10"/>
    </row>
    <row r="273" spans="1:7" x14ac:dyDescent="0.25">
      <c r="A273" s="198"/>
      <c r="B273" s="5"/>
      <c r="C273" s="10"/>
      <c r="E273" s="11"/>
      <c r="G273" s="10"/>
    </row>
    <row r="274" spans="1:7" x14ac:dyDescent="0.25">
      <c r="A274" s="198"/>
      <c r="B274" s="5"/>
      <c r="C274" s="10"/>
      <c r="E274" s="11"/>
      <c r="G274" s="10"/>
    </row>
    <row r="275" spans="1:7" x14ac:dyDescent="0.25">
      <c r="A275" s="198"/>
      <c r="B275" s="5"/>
      <c r="C275" s="10"/>
      <c r="E275" s="11"/>
      <c r="G275" s="10"/>
    </row>
    <row r="276" spans="1:7" x14ac:dyDescent="0.25">
      <c r="A276" s="198"/>
      <c r="B276" s="5"/>
      <c r="C276" s="10"/>
      <c r="E276" s="11"/>
      <c r="G276" s="10"/>
    </row>
    <row r="277" spans="1:7" x14ac:dyDescent="0.25">
      <c r="A277" s="198"/>
      <c r="B277" s="5"/>
      <c r="C277" s="10"/>
      <c r="E277" s="11"/>
      <c r="G277" s="10"/>
    </row>
    <row r="278" spans="1:7" x14ac:dyDescent="0.25">
      <c r="A278" s="198"/>
      <c r="B278" s="5"/>
      <c r="C278" s="10"/>
      <c r="E278" s="11"/>
      <c r="G278" s="10"/>
    </row>
    <row r="279" spans="1:7" x14ac:dyDescent="0.25">
      <c r="A279" s="198"/>
      <c r="B279" s="5"/>
      <c r="C279" s="10"/>
      <c r="E279" s="11"/>
      <c r="G279" s="10"/>
    </row>
    <row r="280" spans="1:7" x14ac:dyDescent="0.25">
      <c r="A280" s="198"/>
      <c r="B280" s="5"/>
      <c r="C280" s="10"/>
      <c r="E280" s="11"/>
      <c r="G280" s="10"/>
    </row>
    <row r="281" spans="1:7" x14ac:dyDescent="0.25">
      <c r="A281" s="198"/>
      <c r="B281" s="5"/>
      <c r="C281" s="10"/>
      <c r="E281" s="11"/>
      <c r="G281" s="10"/>
    </row>
    <row r="282" spans="1:7" x14ac:dyDescent="0.25">
      <c r="A282" s="198"/>
      <c r="B282" s="5"/>
      <c r="C282" s="10"/>
      <c r="E282" s="11"/>
      <c r="G282" s="10"/>
    </row>
    <row r="283" spans="1:7" x14ac:dyDescent="0.25">
      <c r="A283" s="198"/>
      <c r="B283" s="5"/>
      <c r="C283" s="10"/>
      <c r="E283" s="11"/>
      <c r="G283" s="10"/>
    </row>
    <row r="284" spans="1:7" x14ac:dyDescent="0.25">
      <c r="A284" s="198"/>
      <c r="B284" s="5"/>
      <c r="C284" s="10"/>
      <c r="E284" s="11"/>
      <c r="G284" s="10"/>
    </row>
    <row r="285" spans="1:7" x14ac:dyDescent="0.25">
      <c r="A285" s="198"/>
      <c r="B285" s="5"/>
      <c r="C285" s="10"/>
      <c r="E285" s="11"/>
      <c r="G285" s="10"/>
    </row>
    <row r="286" spans="1:7" x14ac:dyDescent="0.25">
      <c r="A286" s="198"/>
      <c r="B286" s="5"/>
      <c r="C286" s="10"/>
      <c r="E286" s="11"/>
      <c r="G286" s="10"/>
    </row>
    <row r="287" spans="1:7" x14ac:dyDescent="0.25">
      <c r="A287" s="198"/>
      <c r="B287" s="5"/>
      <c r="C287" s="10"/>
      <c r="E287" s="11"/>
      <c r="G287" s="10"/>
    </row>
    <row r="288" spans="1:7" x14ac:dyDescent="0.25">
      <c r="A288" s="198"/>
      <c r="B288" s="5"/>
      <c r="C288" s="10"/>
      <c r="E288" s="11"/>
      <c r="G288" s="10"/>
    </row>
    <row r="289" spans="1:7" x14ac:dyDescent="0.25">
      <c r="A289" s="198"/>
      <c r="B289" s="5"/>
      <c r="C289" s="10"/>
      <c r="E289" s="11"/>
      <c r="G289" s="10"/>
    </row>
    <row r="290" spans="1:7" x14ac:dyDescent="0.25">
      <c r="A290" s="198"/>
      <c r="B290" s="5"/>
      <c r="C290" s="10"/>
      <c r="E290" s="11"/>
      <c r="G290" s="10"/>
    </row>
    <row r="291" spans="1:7" x14ac:dyDescent="0.25">
      <c r="A291" s="198"/>
      <c r="B291" s="5"/>
      <c r="C291" s="10"/>
      <c r="E291" s="11"/>
      <c r="G291" s="10"/>
    </row>
    <row r="292" spans="1:7" x14ac:dyDescent="0.25">
      <c r="A292" s="198"/>
      <c r="B292" s="5"/>
      <c r="C292" s="10"/>
      <c r="E292" s="11"/>
      <c r="G292" s="10"/>
    </row>
    <row r="293" spans="1:7" x14ac:dyDescent="0.25">
      <c r="A293" s="198"/>
      <c r="B293" s="5"/>
      <c r="C293" s="10"/>
      <c r="E293" s="11"/>
      <c r="G293" s="10"/>
    </row>
    <row r="294" spans="1:7" x14ac:dyDescent="0.25">
      <c r="A294" s="198"/>
      <c r="B294" s="5"/>
      <c r="C294" s="10"/>
      <c r="E294" s="11"/>
      <c r="G294" s="10"/>
    </row>
    <row r="295" spans="1:7" x14ac:dyDescent="0.25">
      <c r="A295" s="198"/>
      <c r="B295" s="5"/>
      <c r="C295" s="10"/>
      <c r="E295" s="11"/>
      <c r="G295" s="10"/>
    </row>
    <row r="296" spans="1:7" x14ac:dyDescent="0.25">
      <c r="A296" s="198"/>
      <c r="B296" s="5"/>
      <c r="C296" s="10"/>
      <c r="E296" s="11"/>
      <c r="G296" s="10"/>
    </row>
    <row r="297" spans="1:7" x14ac:dyDescent="0.25">
      <c r="A297" s="198"/>
      <c r="B297" s="5"/>
      <c r="C297" s="10"/>
      <c r="E297" s="11"/>
      <c r="G297" s="10"/>
    </row>
    <row r="298" spans="1:7" x14ac:dyDescent="0.25">
      <c r="A298" s="198"/>
      <c r="B298" s="5"/>
      <c r="C298" s="10"/>
      <c r="E298" s="11"/>
      <c r="G298" s="10"/>
    </row>
    <row r="299" spans="1:7" x14ac:dyDescent="0.25">
      <c r="A299" s="198"/>
      <c r="B299" s="5"/>
      <c r="C299" s="10"/>
      <c r="E299" s="11"/>
      <c r="G299" s="10"/>
    </row>
    <row r="300" spans="1:7" x14ac:dyDescent="0.25">
      <c r="A300" s="198"/>
      <c r="B300" s="5"/>
      <c r="C300" s="10"/>
      <c r="E300" s="11"/>
      <c r="G300" s="10"/>
    </row>
    <row r="301" spans="1:7" x14ac:dyDescent="0.25">
      <c r="A301" s="198"/>
      <c r="B301" s="5"/>
      <c r="C301" s="10"/>
      <c r="E301" s="11"/>
      <c r="G301" s="10"/>
    </row>
    <row r="302" spans="1:7" x14ac:dyDescent="0.25">
      <c r="A302" s="198"/>
      <c r="B302" s="5"/>
      <c r="C302" s="10"/>
      <c r="E302" s="11"/>
      <c r="G302" s="10"/>
    </row>
    <row r="303" spans="1:7" x14ac:dyDescent="0.25">
      <c r="A303" s="198"/>
      <c r="B303" s="5"/>
      <c r="C303" s="10"/>
      <c r="E303" s="11"/>
      <c r="G303" s="10"/>
    </row>
    <row r="304" spans="1:7" x14ac:dyDescent="0.25">
      <c r="A304" s="198"/>
      <c r="B304" s="5"/>
      <c r="C304" s="10"/>
      <c r="E304" s="11"/>
      <c r="G304" s="10"/>
    </row>
    <row r="305" spans="1:7" x14ac:dyDescent="0.25">
      <c r="A305" s="198"/>
      <c r="B305" s="5"/>
      <c r="C305" s="10"/>
      <c r="E305" s="11"/>
      <c r="G305" s="10"/>
    </row>
    <row r="306" spans="1:7" x14ac:dyDescent="0.25">
      <c r="A306" s="198"/>
      <c r="B306" s="5"/>
      <c r="C306" s="10"/>
      <c r="E306" s="11"/>
      <c r="G306" s="10"/>
    </row>
    <row r="307" spans="1:7" x14ac:dyDescent="0.25">
      <c r="A307" s="198"/>
      <c r="B307" s="5"/>
      <c r="C307" s="10"/>
      <c r="E307" s="11"/>
      <c r="G307" s="10"/>
    </row>
    <row r="308" spans="1:7" x14ac:dyDescent="0.25">
      <c r="A308" s="198"/>
      <c r="B308" s="5"/>
      <c r="C308" s="10"/>
      <c r="E308" s="11"/>
      <c r="G308" s="10"/>
    </row>
    <row r="309" spans="1:7" x14ac:dyDescent="0.25">
      <c r="A309" s="198"/>
      <c r="B309" s="5"/>
      <c r="C309" s="10"/>
      <c r="E309" s="11"/>
      <c r="G309" s="10"/>
    </row>
    <row r="310" spans="1:7" x14ac:dyDescent="0.25">
      <c r="A310" s="198"/>
      <c r="B310" s="5"/>
      <c r="C310" s="10"/>
      <c r="E310" s="11"/>
      <c r="G310" s="10"/>
    </row>
    <row r="311" spans="1:7" x14ac:dyDescent="0.25">
      <c r="A311" s="198"/>
      <c r="B311" s="5"/>
      <c r="C311" s="10"/>
      <c r="E311" s="11"/>
      <c r="G311" s="10"/>
    </row>
    <row r="312" spans="1:7" x14ac:dyDescent="0.25">
      <c r="A312" s="198"/>
      <c r="B312" s="5"/>
      <c r="C312" s="10"/>
      <c r="E312" s="11"/>
      <c r="G312" s="10"/>
    </row>
    <row r="313" spans="1:7" x14ac:dyDescent="0.25">
      <c r="A313" s="198"/>
      <c r="B313" s="5"/>
      <c r="C313" s="10"/>
      <c r="E313" s="11"/>
      <c r="G313" s="10"/>
    </row>
    <row r="314" spans="1:7" x14ac:dyDescent="0.25">
      <c r="A314" s="198"/>
      <c r="B314" s="5"/>
      <c r="C314" s="10"/>
      <c r="E314" s="11"/>
      <c r="G314" s="10"/>
    </row>
    <row r="315" spans="1:7" x14ac:dyDescent="0.25">
      <c r="A315" s="198"/>
      <c r="B315" s="5"/>
      <c r="C315" s="10"/>
      <c r="E315" s="11"/>
      <c r="G315" s="10"/>
    </row>
    <row r="316" spans="1:7" x14ac:dyDescent="0.25">
      <c r="A316" s="198"/>
      <c r="B316" s="5"/>
      <c r="C316" s="10"/>
      <c r="E316" s="11"/>
      <c r="G316" s="10"/>
    </row>
    <row r="317" spans="1:7" x14ac:dyDescent="0.25">
      <c r="A317" s="198"/>
      <c r="B317" s="5"/>
      <c r="C317" s="10"/>
      <c r="E317" s="11"/>
      <c r="G317" s="10"/>
    </row>
    <row r="318" spans="1:7" x14ac:dyDescent="0.25">
      <c r="A318" s="198"/>
      <c r="B318" s="5"/>
      <c r="C318" s="10"/>
      <c r="E318" s="11"/>
      <c r="G318" s="10"/>
    </row>
    <row r="319" spans="1:7" x14ac:dyDescent="0.25">
      <c r="A319" s="198"/>
      <c r="B319" s="5"/>
      <c r="C319" s="10"/>
      <c r="E319" s="11"/>
      <c r="G319" s="10"/>
    </row>
    <row r="320" spans="1:7" x14ac:dyDescent="0.25">
      <c r="A320" s="198"/>
      <c r="B320" s="5"/>
      <c r="C320" s="10"/>
      <c r="E320" s="11"/>
      <c r="G320" s="10"/>
    </row>
    <row r="321" spans="1:7" x14ac:dyDescent="0.25">
      <c r="A321" s="198"/>
      <c r="B321" s="5"/>
      <c r="C321" s="10"/>
      <c r="E321" s="11"/>
      <c r="G321" s="10"/>
    </row>
    <row r="322" spans="1:7" x14ac:dyDescent="0.25">
      <c r="A322" s="198"/>
      <c r="B322" s="5"/>
      <c r="C322" s="10"/>
      <c r="E322" s="11"/>
      <c r="G322" s="10"/>
    </row>
    <row r="323" spans="1:7" x14ac:dyDescent="0.25">
      <c r="A323" s="198"/>
      <c r="B323" s="5"/>
      <c r="C323" s="10"/>
      <c r="E323" s="11"/>
      <c r="G323" s="10"/>
    </row>
    <row r="324" spans="1:7" x14ac:dyDescent="0.25">
      <c r="A324" s="198"/>
      <c r="B324" s="5"/>
      <c r="C324" s="10"/>
      <c r="E324" s="11"/>
      <c r="G324" s="10"/>
    </row>
    <row r="325" spans="1:7" x14ac:dyDescent="0.25">
      <c r="A325" s="198"/>
      <c r="B325" s="5"/>
      <c r="C325" s="10"/>
      <c r="E325" s="11"/>
      <c r="G325" s="10"/>
    </row>
    <row r="326" spans="1:7" x14ac:dyDescent="0.25">
      <c r="A326" s="198"/>
      <c r="B326" s="5"/>
      <c r="C326" s="10"/>
      <c r="E326" s="11"/>
      <c r="G326" s="10"/>
    </row>
    <row r="327" spans="1:7" x14ac:dyDescent="0.25">
      <c r="A327" s="198"/>
      <c r="B327" s="5"/>
      <c r="C327" s="10"/>
      <c r="E327" s="11"/>
      <c r="G327" s="10"/>
    </row>
    <row r="328" spans="1:7" x14ac:dyDescent="0.25">
      <c r="A328" s="198"/>
      <c r="B328" s="5"/>
      <c r="C328" s="10"/>
      <c r="E328" s="11"/>
      <c r="G328" s="10"/>
    </row>
    <row r="329" spans="1:7" x14ac:dyDescent="0.25">
      <c r="A329" s="198"/>
      <c r="B329" s="5"/>
      <c r="C329" s="10"/>
      <c r="E329" s="11"/>
      <c r="G329" s="10"/>
    </row>
    <row r="330" spans="1:7" x14ac:dyDescent="0.25">
      <c r="A330" s="198"/>
      <c r="B330" s="5"/>
      <c r="C330" s="10"/>
      <c r="E330" s="11"/>
      <c r="G330" s="10"/>
    </row>
    <row r="331" spans="1:7" x14ac:dyDescent="0.25">
      <c r="A331" s="198"/>
      <c r="B331" s="5"/>
      <c r="C331" s="10"/>
      <c r="E331" s="11"/>
      <c r="G331" s="10"/>
    </row>
    <row r="332" spans="1:7" x14ac:dyDescent="0.25">
      <c r="A332" s="198"/>
      <c r="B332" s="5"/>
      <c r="C332" s="10"/>
      <c r="E332" s="11"/>
      <c r="G332" s="10"/>
    </row>
    <row r="333" spans="1:7" x14ac:dyDescent="0.25">
      <c r="A333" s="198"/>
      <c r="B333" s="5"/>
      <c r="C333" s="10"/>
      <c r="E333" s="11"/>
      <c r="G333" s="10"/>
    </row>
    <row r="334" spans="1:7" x14ac:dyDescent="0.25">
      <c r="A334" s="198"/>
      <c r="B334" s="5"/>
      <c r="C334" s="10"/>
      <c r="E334" s="11"/>
      <c r="G334" s="10"/>
    </row>
    <row r="335" spans="1:7" x14ac:dyDescent="0.25">
      <c r="A335" s="198"/>
      <c r="B335" s="5"/>
      <c r="C335" s="10"/>
      <c r="E335" s="11"/>
      <c r="G335" s="10"/>
    </row>
    <row r="336" spans="1:7" x14ac:dyDescent="0.25">
      <c r="A336" s="198"/>
      <c r="B336" s="5"/>
      <c r="C336" s="10"/>
      <c r="E336" s="11"/>
      <c r="G336" s="10"/>
    </row>
    <row r="337" spans="1:7" x14ac:dyDescent="0.25">
      <c r="A337" s="198"/>
      <c r="B337" s="5"/>
      <c r="C337" s="10"/>
      <c r="E337" s="11"/>
      <c r="G337" s="10"/>
    </row>
    <row r="338" spans="1:7" x14ac:dyDescent="0.25">
      <c r="A338" s="198"/>
      <c r="B338" s="5"/>
      <c r="C338" s="10"/>
      <c r="E338" s="11"/>
      <c r="G338" s="10"/>
    </row>
    <row r="339" spans="1:7" x14ac:dyDescent="0.25">
      <c r="A339" s="198"/>
      <c r="B339" s="5"/>
      <c r="C339" s="10"/>
      <c r="E339" s="11"/>
      <c r="G339" s="10"/>
    </row>
    <row r="340" spans="1:7" x14ac:dyDescent="0.25">
      <c r="A340" s="198"/>
      <c r="B340" s="5"/>
      <c r="C340" s="10"/>
      <c r="E340" s="11"/>
      <c r="G340" s="10"/>
    </row>
    <row r="341" spans="1:7" x14ac:dyDescent="0.25">
      <c r="A341" s="198"/>
      <c r="B341" s="5"/>
      <c r="C341" s="10"/>
      <c r="E341" s="11"/>
      <c r="G341" s="10"/>
    </row>
    <row r="342" spans="1:7" x14ac:dyDescent="0.25">
      <c r="A342" s="198"/>
      <c r="B342" s="5"/>
      <c r="C342" s="10"/>
      <c r="E342" s="11"/>
      <c r="G342" s="10"/>
    </row>
    <row r="343" spans="1:7" x14ac:dyDescent="0.25">
      <c r="A343" s="198"/>
      <c r="B343" s="5"/>
      <c r="C343" s="10"/>
      <c r="E343" s="11"/>
      <c r="G343" s="10"/>
    </row>
    <row r="344" spans="1:7" x14ac:dyDescent="0.25">
      <c r="A344" s="198"/>
      <c r="B344" s="5"/>
      <c r="C344" s="10"/>
      <c r="E344" s="11"/>
      <c r="G344" s="10"/>
    </row>
    <row r="345" spans="1:7" x14ac:dyDescent="0.25">
      <c r="A345" s="198"/>
      <c r="B345" s="5"/>
      <c r="C345" s="10"/>
      <c r="E345" s="11"/>
      <c r="G345" s="10"/>
    </row>
    <row r="346" spans="1:7" x14ac:dyDescent="0.25">
      <c r="A346" s="198"/>
      <c r="B346" s="5"/>
      <c r="C346" s="10"/>
      <c r="E346" s="11"/>
      <c r="G346" s="10"/>
    </row>
    <row r="347" spans="1:7" x14ac:dyDescent="0.25">
      <c r="A347" s="198"/>
      <c r="B347" s="5"/>
      <c r="C347" s="10"/>
      <c r="E347" s="11"/>
      <c r="G347" s="10"/>
    </row>
    <row r="348" spans="1:7" x14ac:dyDescent="0.25">
      <c r="A348" s="198"/>
      <c r="B348" s="5"/>
      <c r="C348" s="10"/>
      <c r="E348" s="11"/>
      <c r="G348" s="10"/>
    </row>
    <row r="349" spans="1:7" x14ac:dyDescent="0.25">
      <c r="A349" s="198"/>
      <c r="B349" s="5"/>
      <c r="C349" s="10"/>
      <c r="E349" s="11"/>
      <c r="G349" s="10"/>
    </row>
    <row r="350" spans="1:7" x14ac:dyDescent="0.25">
      <c r="A350" s="198"/>
      <c r="B350" s="5"/>
      <c r="C350" s="10"/>
      <c r="E350" s="11"/>
      <c r="G350" s="10"/>
    </row>
    <row r="351" spans="1:7" x14ac:dyDescent="0.25">
      <c r="A351" s="198"/>
      <c r="B351" s="5"/>
      <c r="C351" s="10"/>
      <c r="E351" s="11"/>
      <c r="G351" s="10"/>
    </row>
    <row r="352" spans="1:7" x14ac:dyDescent="0.25">
      <c r="A352" s="198"/>
      <c r="B352" s="5"/>
      <c r="C352" s="10"/>
      <c r="E352" s="11"/>
      <c r="G352" s="10"/>
    </row>
    <row r="353" spans="1:7" x14ac:dyDescent="0.25">
      <c r="A353" s="198"/>
      <c r="B353" s="5"/>
      <c r="C353" s="10"/>
      <c r="E353" s="11"/>
      <c r="G353" s="10"/>
    </row>
    <row r="354" spans="1:7" x14ac:dyDescent="0.25">
      <c r="A354" s="198"/>
      <c r="B354" s="5"/>
      <c r="C354" s="10"/>
      <c r="E354" s="11"/>
      <c r="G354" s="10"/>
    </row>
    <row r="355" spans="1:7" x14ac:dyDescent="0.25">
      <c r="A355" s="198"/>
      <c r="B355" s="5"/>
      <c r="C355" s="10"/>
      <c r="E355" s="11"/>
      <c r="G355" s="10"/>
    </row>
    <row r="356" spans="1:7" x14ac:dyDescent="0.25">
      <c r="A356" s="198"/>
      <c r="B356" s="5"/>
      <c r="C356" s="10"/>
      <c r="E356" s="11"/>
      <c r="G356" s="10"/>
    </row>
    <row r="357" spans="1:7" x14ac:dyDescent="0.25">
      <c r="A357" s="198"/>
      <c r="B357" s="5"/>
      <c r="C357" s="10"/>
      <c r="E357" s="11"/>
      <c r="G357" s="10"/>
    </row>
    <row r="358" spans="1:7" x14ac:dyDescent="0.25">
      <c r="A358" s="198"/>
      <c r="B358" s="5"/>
      <c r="C358" s="10"/>
      <c r="E358" s="11"/>
      <c r="G358" s="10"/>
    </row>
    <row r="359" spans="1:7" x14ac:dyDescent="0.25">
      <c r="A359" s="198"/>
      <c r="B359" s="5"/>
      <c r="C359" s="10"/>
      <c r="E359" s="11"/>
      <c r="G359" s="10"/>
    </row>
    <row r="360" spans="1:7" x14ac:dyDescent="0.25">
      <c r="A360" s="198"/>
      <c r="B360" s="5"/>
      <c r="C360" s="10"/>
      <c r="E360" s="11"/>
      <c r="G360" s="10"/>
    </row>
    <row r="361" spans="1:7" x14ac:dyDescent="0.25">
      <c r="A361" s="198"/>
      <c r="B361" s="5"/>
      <c r="C361" s="10"/>
      <c r="E361" s="11"/>
      <c r="G361" s="10"/>
    </row>
    <row r="362" spans="1:7" x14ac:dyDescent="0.25">
      <c r="A362" s="198"/>
      <c r="B362" s="5"/>
      <c r="C362" s="10"/>
      <c r="E362" s="11"/>
      <c r="G362" s="10"/>
    </row>
    <row r="363" spans="1:7" x14ac:dyDescent="0.25">
      <c r="A363" s="198"/>
      <c r="B363" s="5"/>
      <c r="C363" s="10"/>
      <c r="E363" s="11"/>
      <c r="G363" s="10"/>
    </row>
    <row r="364" spans="1:7" x14ac:dyDescent="0.25">
      <c r="A364" s="198"/>
      <c r="B364" s="5"/>
      <c r="C364" s="10"/>
      <c r="E364" s="11"/>
      <c r="G364" s="10"/>
    </row>
    <row r="365" spans="1:7" x14ac:dyDescent="0.25">
      <c r="A365" s="198"/>
      <c r="B365" s="5"/>
      <c r="C365" s="10"/>
      <c r="E365" s="11"/>
      <c r="G365" s="10"/>
    </row>
    <row r="366" spans="1:7" x14ac:dyDescent="0.25">
      <c r="A366" s="198"/>
      <c r="B366" s="5"/>
      <c r="C366" s="10"/>
      <c r="E366" s="11"/>
      <c r="G366" s="10"/>
    </row>
    <row r="367" spans="1:7" x14ac:dyDescent="0.25">
      <c r="A367" s="198"/>
      <c r="B367" s="5"/>
      <c r="C367" s="10"/>
      <c r="E367" s="11"/>
      <c r="G367" s="10"/>
    </row>
    <row r="368" spans="1:7" x14ac:dyDescent="0.25">
      <c r="A368" s="198"/>
      <c r="B368" s="5"/>
      <c r="C368" s="10"/>
      <c r="E368" s="11"/>
      <c r="G368" s="10"/>
    </row>
    <row r="369" spans="1:7" x14ac:dyDescent="0.25">
      <c r="A369" s="198"/>
      <c r="B369" s="5"/>
      <c r="C369" s="10"/>
      <c r="E369" s="11"/>
      <c r="G369" s="10"/>
    </row>
    <row r="370" spans="1:7" x14ac:dyDescent="0.25">
      <c r="A370" s="198"/>
      <c r="B370" s="5"/>
      <c r="C370" s="10"/>
      <c r="E370" s="11"/>
      <c r="G370" s="10"/>
    </row>
    <row r="371" spans="1:7" x14ac:dyDescent="0.25">
      <c r="A371" s="198"/>
      <c r="B371" s="5"/>
      <c r="C371" s="10"/>
      <c r="E371" s="11"/>
      <c r="G371" s="10"/>
    </row>
    <row r="372" spans="1:7" x14ac:dyDescent="0.25">
      <c r="A372" s="198"/>
      <c r="B372" s="5"/>
      <c r="C372" s="10"/>
      <c r="E372" s="11"/>
      <c r="G372" s="10"/>
    </row>
    <row r="373" spans="1:7" x14ac:dyDescent="0.25">
      <c r="A373" s="198"/>
      <c r="B373" s="5"/>
      <c r="C373" s="10"/>
      <c r="E373" s="11"/>
      <c r="G373" s="10"/>
    </row>
    <row r="374" spans="1:7" x14ac:dyDescent="0.25">
      <c r="A374" s="198"/>
      <c r="B374" s="5"/>
      <c r="C374" s="10"/>
      <c r="E374" s="11"/>
      <c r="G374" s="10"/>
    </row>
    <row r="375" spans="1:7" x14ac:dyDescent="0.25">
      <c r="A375" s="198"/>
      <c r="B375" s="5"/>
      <c r="C375" s="10"/>
      <c r="E375" s="11"/>
      <c r="G375" s="10"/>
    </row>
    <row r="376" spans="1:7" x14ac:dyDescent="0.25">
      <c r="A376" s="198"/>
      <c r="B376" s="5"/>
      <c r="C376" s="10"/>
      <c r="E376" s="11"/>
      <c r="G376" s="10"/>
    </row>
    <row r="377" spans="1:7" x14ac:dyDescent="0.25">
      <c r="A377" s="198"/>
      <c r="B377" s="5"/>
      <c r="C377" s="10"/>
      <c r="E377" s="11"/>
      <c r="G377" s="10"/>
    </row>
    <row r="378" spans="1:7" x14ac:dyDescent="0.25">
      <c r="A378" s="198"/>
      <c r="B378" s="5"/>
      <c r="C378" s="10"/>
      <c r="E378" s="11"/>
      <c r="G378" s="10"/>
    </row>
    <row r="379" spans="1:7" x14ac:dyDescent="0.25">
      <c r="A379" s="198"/>
      <c r="B379" s="5"/>
      <c r="C379" s="10"/>
      <c r="E379" s="11"/>
      <c r="G379" s="10"/>
    </row>
    <row r="380" spans="1:7" x14ac:dyDescent="0.25">
      <c r="A380" s="198"/>
      <c r="B380" s="5"/>
      <c r="C380" s="10"/>
      <c r="E380" s="11"/>
      <c r="G380" s="10"/>
    </row>
    <row r="381" spans="1:7" x14ac:dyDescent="0.25">
      <c r="A381" s="198"/>
      <c r="B381" s="5"/>
      <c r="C381" s="10"/>
      <c r="E381" s="11"/>
      <c r="G381" s="10"/>
    </row>
    <row r="382" spans="1:7" x14ac:dyDescent="0.25">
      <c r="A382" s="198"/>
      <c r="B382" s="5"/>
      <c r="C382" s="10"/>
      <c r="E382" s="11"/>
      <c r="G382" s="10"/>
    </row>
    <row r="383" spans="1:7" x14ac:dyDescent="0.25">
      <c r="A383" s="198"/>
      <c r="B383" s="5"/>
      <c r="C383" s="10"/>
      <c r="E383" s="11"/>
      <c r="G383" s="10"/>
    </row>
    <row r="384" spans="1:7" x14ac:dyDescent="0.25">
      <c r="A384" s="198"/>
      <c r="B384" s="5"/>
      <c r="C384" s="10"/>
      <c r="E384" s="11"/>
      <c r="G384" s="10"/>
    </row>
    <row r="385" spans="1:7" x14ac:dyDescent="0.25">
      <c r="A385" s="198"/>
      <c r="B385" s="5"/>
      <c r="C385" s="10"/>
      <c r="E385" s="11"/>
      <c r="G385" s="10"/>
    </row>
    <row r="386" spans="1:7" x14ac:dyDescent="0.25">
      <c r="A386" s="198"/>
      <c r="B386" s="5"/>
      <c r="C386" s="10"/>
      <c r="E386" s="11"/>
      <c r="G386" s="10"/>
    </row>
    <row r="387" spans="1:7" x14ac:dyDescent="0.25">
      <c r="A387" s="198"/>
      <c r="B387" s="5"/>
      <c r="C387" s="10"/>
      <c r="E387" s="11"/>
      <c r="G387" s="10"/>
    </row>
    <row r="388" spans="1:7" x14ac:dyDescent="0.25">
      <c r="A388" s="198"/>
      <c r="B388" s="5"/>
      <c r="C388" s="10"/>
      <c r="E388" s="11"/>
      <c r="G388" s="10"/>
    </row>
    <row r="389" spans="1:7" x14ac:dyDescent="0.25">
      <c r="A389" s="198"/>
      <c r="B389" s="5"/>
      <c r="C389" s="10"/>
      <c r="E389" s="11"/>
      <c r="G389" s="10"/>
    </row>
    <row r="390" spans="1:7" x14ac:dyDescent="0.25">
      <c r="A390" s="198"/>
      <c r="B390" s="5"/>
      <c r="C390" s="10"/>
      <c r="E390" s="11"/>
      <c r="G390" s="10"/>
    </row>
    <row r="391" spans="1:7" x14ac:dyDescent="0.25">
      <c r="A391" s="198"/>
      <c r="B391" s="5"/>
      <c r="C391" s="10"/>
      <c r="E391" s="11"/>
      <c r="G391" s="10"/>
    </row>
    <row r="392" spans="1:7" x14ac:dyDescent="0.25">
      <c r="A392" s="198"/>
      <c r="B392" s="5"/>
      <c r="C392" s="10"/>
      <c r="E392" s="11"/>
      <c r="G392" s="10"/>
    </row>
    <row r="393" spans="1:7" x14ac:dyDescent="0.25">
      <c r="A393" s="198"/>
      <c r="B393" s="5"/>
      <c r="C393" s="10"/>
      <c r="E393" s="11"/>
      <c r="G393" s="10"/>
    </row>
    <row r="394" spans="1:7" x14ac:dyDescent="0.25">
      <c r="A394" s="198"/>
      <c r="B394" s="5"/>
      <c r="C394" s="10"/>
      <c r="E394" s="11"/>
      <c r="G394" s="10"/>
    </row>
    <row r="395" spans="1:7" x14ac:dyDescent="0.25">
      <c r="A395" s="198"/>
      <c r="B395" s="5"/>
      <c r="C395" s="10"/>
      <c r="E395" s="11"/>
      <c r="G395" s="10"/>
    </row>
    <row r="396" spans="1:7" x14ac:dyDescent="0.25">
      <c r="A396" s="198"/>
      <c r="B396" s="5"/>
      <c r="C396" s="10"/>
      <c r="E396" s="11"/>
      <c r="G396" s="10"/>
    </row>
    <row r="397" spans="1:7" x14ac:dyDescent="0.25">
      <c r="A397" s="198"/>
      <c r="B397" s="5"/>
      <c r="C397" s="10"/>
      <c r="E397" s="11"/>
      <c r="G397" s="10"/>
    </row>
    <row r="398" spans="1:7" x14ac:dyDescent="0.25">
      <c r="A398" s="198"/>
      <c r="B398" s="5"/>
      <c r="C398" s="10"/>
      <c r="E398" s="11"/>
      <c r="G398" s="10"/>
    </row>
    <row r="399" spans="1:7" x14ac:dyDescent="0.25">
      <c r="A399" s="198"/>
      <c r="B399" s="5"/>
      <c r="C399" s="10"/>
      <c r="E399" s="11"/>
      <c r="G399" s="10"/>
    </row>
    <row r="400" spans="1:7" x14ac:dyDescent="0.25">
      <c r="A400" s="198"/>
      <c r="B400" s="5"/>
      <c r="C400" s="10"/>
      <c r="E400" s="11"/>
      <c r="G400" s="10"/>
    </row>
    <row r="401" spans="1:7" x14ac:dyDescent="0.25">
      <c r="A401" s="198"/>
      <c r="B401" s="5"/>
      <c r="C401" s="10"/>
      <c r="E401" s="11"/>
      <c r="G401" s="10"/>
    </row>
    <row r="402" spans="1:7" x14ac:dyDescent="0.25">
      <c r="A402" s="198"/>
      <c r="B402" s="5"/>
      <c r="C402" s="10"/>
      <c r="E402" s="11"/>
      <c r="G402" s="10"/>
    </row>
    <row r="403" spans="1:7" x14ac:dyDescent="0.25">
      <c r="A403" s="198"/>
      <c r="B403" s="5"/>
      <c r="C403" s="10"/>
      <c r="E403" s="11"/>
      <c r="G403" s="10"/>
    </row>
    <row r="404" spans="1:7" x14ac:dyDescent="0.25">
      <c r="A404" s="198"/>
      <c r="B404" s="5"/>
      <c r="C404" s="10"/>
      <c r="E404" s="11"/>
      <c r="G404" s="10"/>
    </row>
    <row r="405" spans="1:7" x14ac:dyDescent="0.25">
      <c r="A405" s="198"/>
      <c r="B405" s="5"/>
      <c r="C405" s="10"/>
      <c r="E405" s="11"/>
      <c r="G405" s="10"/>
    </row>
    <row r="406" spans="1:7" x14ac:dyDescent="0.25">
      <c r="A406" s="198"/>
      <c r="B406" s="5"/>
      <c r="C406" s="10"/>
      <c r="E406" s="11"/>
      <c r="G406" s="10"/>
    </row>
    <row r="407" spans="1:7" x14ac:dyDescent="0.25">
      <c r="A407" s="198"/>
      <c r="B407" s="5"/>
      <c r="C407" s="10"/>
      <c r="E407" s="11"/>
      <c r="G407" s="10"/>
    </row>
    <row r="408" spans="1:7" x14ac:dyDescent="0.25">
      <c r="A408" s="198"/>
      <c r="B408" s="5"/>
      <c r="C408" s="10"/>
      <c r="E408" s="11"/>
      <c r="G408" s="10"/>
    </row>
    <row r="409" spans="1:7" x14ac:dyDescent="0.25">
      <c r="A409" s="198"/>
      <c r="B409" s="5"/>
      <c r="C409" s="10"/>
      <c r="E409" s="11"/>
      <c r="G409" s="10"/>
    </row>
    <row r="410" spans="1:7" x14ac:dyDescent="0.25">
      <c r="A410" s="198"/>
      <c r="B410" s="5"/>
      <c r="C410" s="10"/>
      <c r="E410" s="11"/>
      <c r="G410" s="10"/>
    </row>
    <row r="411" spans="1:7" x14ac:dyDescent="0.25">
      <c r="A411" s="198"/>
      <c r="B411" s="5"/>
      <c r="C411" s="10"/>
      <c r="E411" s="11"/>
      <c r="G411" s="10"/>
    </row>
    <row r="412" spans="1:7" x14ac:dyDescent="0.25">
      <c r="A412" s="198"/>
      <c r="B412" s="5"/>
      <c r="C412" s="10"/>
      <c r="E412" s="11"/>
      <c r="G412" s="10"/>
    </row>
    <row r="413" spans="1:7" x14ac:dyDescent="0.25">
      <c r="A413" s="198"/>
      <c r="B413" s="5"/>
      <c r="C413" s="10"/>
      <c r="E413" s="11"/>
      <c r="G413" s="10"/>
    </row>
    <row r="414" spans="1:7" x14ac:dyDescent="0.25">
      <c r="A414" s="198"/>
      <c r="B414" s="5"/>
      <c r="C414" s="10"/>
      <c r="E414" s="11"/>
      <c r="G414" s="10"/>
    </row>
    <row r="415" spans="1:7" x14ac:dyDescent="0.25">
      <c r="A415" s="198"/>
      <c r="B415" s="5"/>
      <c r="C415" s="10"/>
      <c r="E415" s="11"/>
      <c r="G415" s="10"/>
    </row>
    <row r="416" spans="1:7" x14ac:dyDescent="0.25">
      <c r="A416" s="198"/>
      <c r="B416" s="5"/>
      <c r="C416" s="10"/>
      <c r="E416" s="11"/>
      <c r="G416" s="10"/>
    </row>
    <row r="417" spans="1:7" x14ac:dyDescent="0.25">
      <c r="A417" s="198"/>
      <c r="B417" s="5"/>
      <c r="C417" s="10"/>
      <c r="E417" s="11"/>
      <c r="G417" s="10"/>
    </row>
    <row r="418" spans="1:7" x14ac:dyDescent="0.25">
      <c r="A418" s="198"/>
      <c r="B418" s="5"/>
      <c r="C418" s="10"/>
      <c r="E418" s="11"/>
      <c r="G418" s="10"/>
    </row>
    <row r="419" spans="1:7" x14ac:dyDescent="0.25">
      <c r="A419" s="198"/>
      <c r="B419" s="5"/>
      <c r="C419" s="10"/>
      <c r="E419" s="11"/>
      <c r="G419" s="10"/>
    </row>
    <row r="420" spans="1:7" x14ac:dyDescent="0.25">
      <c r="A420" s="198"/>
      <c r="B420" s="5"/>
      <c r="C420" s="10"/>
      <c r="E420" s="11"/>
      <c r="G420" s="10"/>
    </row>
    <row r="421" spans="1:7" x14ac:dyDescent="0.25">
      <c r="A421" s="198"/>
      <c r="B421" s="5"/>
      <c r="C421" s="10"/>
      <c r="E421" s="11"/>
      <c r="G421" s="10"/>
    </row>
    <row r="422" spans="1:7" x14ac:dyDescent="0.25">
      <c r="A422" s="198"/>
      <c r="B422" s="5"/>
      <c r="C422" s="10"/>
      <c r="E422" s="11"/>
      <c r="G422" s="10"/>
    </row>
    <row r="423" spans="1:7" x14ac:dyDescent="0.25">
      <c r="A423" s="198"/>
      <c r="B423" s="5"/>
      <c r="C423" s="10"/>
      <c r="E423" s="11"/>
      <c r="G423" s="10"/>
    </row>
    <row r="424" spans="1:7" x14ac:dyDescent="0.25">
      <c r="A424" s="198"/>
      <c r="B424" s="5"/>
      <c r="C424" s="10"/>
      <c r="E424" s="11"/>
      <c r="G424" s="10"/>
    </row>
    <row r="425" spans="1:7" x14ac:dyDescent="0.25">
      <c r="A425" s="198"/>
      <c r="B425" s="5"/>
      <c r="C425" s="10"/>
      <c r="E425" s="11"/>
      <c r="G425" s="10"/>
    </row>
    <row r="426" spans="1:7" x14ac:dyDescent="0.25">
      <c r="A426" s="198"/>
      <c r="B426" s="5"/>
      <c r="C426" s="10"/>
      <c r="E426" s="11"/>
      <c r="G426" s="10"/>
    </row>
    <row r="427" spans="1:7" x14ac:dyDescent="0.25">
      <c r="A427" s="198"/>
      <c r="B427" s="5"/>
      <c r="C427" s="10"/>
      <c r="E427" s="11"/>
      <c r="G427" s="10"/>
    </row>
    <row r="428" spans="1:7" x14ac:dyDescent="0.25">
      <c r="A428" s="198"/>
      <c r="B428" s="5"/>
      <c r="C428" s="10"/>
      <c r="E428" s="11"/>
      <c r="G428" s="10"/>
    </row>
    <row r="429" spans="1:7" x14ac:dyDescent="0.25">
      <c r="A429" s="198"/>
      <c r="B429" s="5"/>
      <c r="C429" s="10"/>
      <c r="E429" s="11"/>
      <c r="G429" s="10"/>
    </row>
    <row r="430" spans="1:7" x14ac:dyDescent="0.25">
      <c r="A430" s="198"/>
      <c r="B430" s="5"/>
      <c r="C430" s="10"/>
      <c r="E430" s="11"/>
      <c r="G430" s="10"/>
    </row>
    <row r="431" spans="1:7" x14ac:dyDescent="0.25">
      <c r="A431" s="198"/>
      <c r="B431" s="5"/>
      <c r="C431" s="10"/>
      <c r="E431" s="11"/>
      <c r="G431" s="10"/>
    </row>
    <row r="432" spans="1:7" x14ac:dyDescent="0.25">
      <c r="A432" s="198"/>
      <c r="B432" s="5"/>
      <c r="C432" s="10"/>
      <c r="E432" s="11"/>
      <c r="G432" s="10"/>
    </row>
    <row r="433" spans="1:7" x14ac:dyDescent="0.25">
      <c r="A433" s="198"/>
      <c r="B433" s="5"/>
      <c r="C433" s="10"/>
      <c r="E433" s="11"/>
      <c r="G433" s="10"/>
    </row>
    <row r="434" spans="1:7" x14ac:dyDescent="0.25">
      <c r="A434" s="198"/>
      <c r="B434" s="5"/>
      <c r="C434" s="10"/>
      <c r="E434" s="11"/>
      <c r="G434" s="10"/>
    </row>
    <row r="435" spans="1:7" x14ac:dyDescent="0.25">
      <c r="A435" s="198"/>
      <c r="B435" s="5"/>
      <c r="C435" s="10"/>
      <c r="E435" s="11"/>
      <c r="G435" s="10"/>
    </row>
    <row r="436" spans="1:7" x14ac:dyDescent="0.25">
      <c r="A436" s="198"/>
      <c r="B436" s="5"/>
      <c r="C436" s="10"/>
      <c r="E436" s="11"/>
      <c r="G436" s="10"/>
    </row>
    <row r="437" spans="1:7" x14ac:dyDescent="0.25">
      <c r="A437" s="198"/>
      <c r="B437" s="5"/>
      <c r="C437" s="10"/>
      <c r="E437" s="11"/>
      <c r="G437" s="10"/>
    </row>
    <row r="438" spans="1:7" x14ac:dyDescent="0.25">
      <c r="A438" s="198"/>
      <c r="B438" s="5"/>
      <c r="C438" s="10"/>
      <c r="E438" s="11"/>
      <c r="G438" s="10"/>
    </row>
    <row r="439" spans="1:7" x14ac:dyDescent="0.25">
      <c r="A439" s="198"/>
      <c r="B439" s="5"/>
      <c r="C439" s="10"/>
      <c r="E439" s="11"/>
      <c r="G439" s="10"/>
    </row>
    <row r="440" spans="1:7" x14ac:dyDescent="0.25">
      <c r="A440" s="198"/>
      <c r="B440" s="5"/>
      <c r="C440" s="10"/>
      <c r="E440" s="11"/>
      <c r="G440" s="10"/>
    </row>
    <row r="441" spans="1:7" x14ac:dyDescent="0.25">
      <c r="A441" s="198"/>
      <c r="B441" s="5"/>
      <c r="C441" s="10"/>
      <c r="E441" s="11"/>
      <c r="G441" s="10"/>
    </row>
    <row r="442" spans="1:7" x14ac:dyDescent="0.25">
      <c r="A442" s="198"/>
      <c r="B442" s="5"/>
      <c r="C442" s="10"/>
      <c r="E442" s="11"/>
      <c r="G442" s="10"/>
    </row>
    <row r="443" spans="1:7" x14ac:dyDescent="0.25">
      <c r="A443" s="198"/>
      <c r="B443" s="5"/>
      <c r="C443" s="10"/>
      <c r="E443" s="11"/>
      <c r="G443" s="10"/>
    </row>
    <row r="444" spans="1:7" x14ac:dyDescent="0.25">
      <c r="A444" s="198"/>
      <c r="B444" s="5"/>
      <c r="C444" s="10"/>
      <c r="E444" s="11"/>
      <c r="G444" s="10"/>
    </row>
    <row r="445" spans="1:7" x14ac:dyDescent="0.25">
      <c r="A445" s="198"/>
      <c r="B445" s="5"/>
      <c r="C445" s="10"/>
      <c r="E445" s="11"/>
      <c r="G445" s="10"/>
    </row>
    <row r="446" spans="1:7" x14ac:dyDescent="0.25">
      <c r="A446" s="198"/>
      <c r="B446" s="5"/>
      <c r="C446" s="10"/>
      <c r="E446" s="11"/>
      <c r="G446" s="10"/>
    </row>
    <row r="447" spans="1:7" x14ac:dyDescent="0.25">
      <c r="A447" s="198"/>
      <c r="B447" s="5"/>
      <c r="C447" s="10"/>
      <c r="E447" s="11"/>
      <c r="G447" s="10"/>
    </row>
    <row r="448" spans="1:7" x14ac:dyDescent="0.25">
      <c r="A448" s="198"/>
      <c r="B448" s="5"/>
      <c r="C448" s="10"/>
      <c r="E448" s="11"/>
      <c r="G448" s="10"/>
    </row>
    <row r="449" spans="1:7" x14ac:dyDescent="0.25">
      <c r="A449" s="198"/>
      <c r="B449" s="5"/>
      <c r="C449" s="10"/>
      <c r="E449" s="11"/>
      <c r="G449" s="10"/>
    </row>
    <row r="450" spans="1:7" x14ac:dyDescent="0.25">
      <c r="A450" s="198"/>
      <c r="B450" s="5"/>
      <c r="C450" s="10"/>
      <c r="E450" s="11"/>
      <c r="G450" s="10"/>
    </row>
    <row r="451" spans="1:7" x14ac:dyDescent="0.25">
      <c r="A451" s="198"/>
      <c r="B451" s="5"/>
      <c r="C451" s="10"/>
      <c r="E451" s="11"/>
      <c r="G451" s="10"/>
    </row>
    <row r="452" spans="1:7" x14ac:dyDescent="0.25">
      <c r="A452" s="198"/>
      <c r="B452" s="5"/>
      <c r="C452" s="10"/>
      <c r="E452" s="11"/>
      <c r="G452" s="10"/>
    </row>
    <row r="453" spans="1:7" x14ac:dyDescent="0.25">
      <c r="A453" s="198"/>
      <c r="B453" s="5"/>
      <c r="C453" s="10"/>
      <c r="E453" s="11"/>
      <c r="G453" s="10"/>
    </row>
    <row r="454" spans="1:7" x14ac:dyDescent="0.25">
      <c r="A454" s="198"/>
      <c r="B454" s="5"/>
      <c r="C454" s="10"/>
      <c r="E454" s="11"/>
      <c r="G454" s="10"/>
    </row>
    <row r="455" spans="1:7" x14ac:dyDescent="0.25">
      <c r="A455" s="198"/>
      <c r="B455" s="5"/>
      <c r="C455" s="10"/>
      <c r="E455" s="11"/>
      <c r="G455" s="10"/>
    </row>
    <row r="456" spans="1:7" x14ac:dyDescent="0.25">
      <c r="A456" s="198"/>
      <c r="B456" s="5"/>
      <c r="C456" s="10"/>
      <c r="E456" s="11"/>
      <c r="G456" s="10"/>
    </row>
    <row r="457" spans="1:7" x14ac:dyDescent="0.25">
      <c r="A457" s="198"/>
      <c r="B457" s="5"/>
      <c r="C457" s="10"/>
      <c r="E457" s="11"/>
      <c r="G457" s="10"/>
    </row>
    <row r="458" spans="1:7" x14ac:dyDescent="0.25">
      <c r="A458" s="198"/>
      <c r="B458" s="5"/>
      <c r="C458" s="10"/>
      <c r="E458" s="11"/>
      <c r="G458" s="10"/>
    </row>
    <row r="459" spans="1:7" x14ac:dyDescent="0.25">
      <c r="A459" s="198"/>
      <c r="B459" s="5"/>
      <c r="C459" s="10"/>
      <c r="E459" s="11"/>
      <c r="G459" s="10"/>
    </row>
    <row r="460" spans="1:7" x14ac:dyDescent="0.25">
      <c r="A460" s="198"/>
      <c r="B460" s="5"/>
      <c r="C460" s="10"/>
      <c r="E460" s="11"/>
      <c r="G460" s="10"/>
    </row>
    <row r="461" spans="1:7" x14ac:dyDescent="0.25">
      <c r="A461" s="198"/>
      <c r="B461" s="5"/>
      <c r="C461" s="10"/>
      <c r="E461" s="11"/>
      <c r="G461" s="10"/>
    </row>
    <row r="462" spans="1:7" x14ac:dyDescent="0.25">
      <c r="A462" s="198"/>
      <c r="B462" s="5"/>
      <c r="C462" s="10"/>
      <c r="E462" s="11"/>
      <c r="G462" s="10"/>
    </row>
    <row r="463" spans="1:7" x14ac:dyDescent="0.25">
      <c r="A463" s="198"/>
      <c r="B463" s="5"/>
      <c r="C463" s="10"/>
      <c r="E463" s="11"/>
      <c r="G463" s="10"/>
    </row>
    <row r="464" spans="1:7" x14ac:dyDescent="0.25">
      <c r="A464" s="198"/>
      <c r="B464" s="5"/>
      <c r="C464" s="10"/>
      <c r="E464" s="11"/>
      <c r="G464" s="10"/>
    </row>
    <row r="465" spans="1:7" x14ac:dyDescent="0.25">
      <c r="A465" s="198"/>
      <c r="B465" s="5"/>
      <c r="C465" s="10"/>
      <c r="E465" s="11"/>
      <c r="G465" s="10"/>
    </row>
    <row r="466" spans="1:7" x14ac:dyDescent="0.25">
      <c r="A466" s="198"/>
      <c r="B466" s="5"/>
      <c r="C466" s="10"/>
      <c r="E466" s="11"/>
      <c r="G466" s="10"/>
    </row>
    <row r="467" spans="1:7" x14ac:dyDescent="0.25">
      <c r="A467" s="198"/>
      <c r="B467" s="5"/>
      <c r="C467" s="10"/>
      <c r="E467" s="11"/>
      <c r="G467" s="10"/>
    </row>
    <row r="468" spans="1:7" x14ac:dyDescent="0.25">
      <c r="A468" s="198"/>
      <c r="B468" s="5"/>
      <c r="C468" s="10"/>
      <c r="E468" s="11"/>
      <c r="G468" s="10"/>
    </row>
    <row r="469" spans="1:7" x14ac:dyDescent="0.25">
      <c r="A469" s="198"/>
      <c r="B469" s="5"/>
      <c r="C469" s="10"/>
      <c r="E469" s="11"/>
      <c r="G469" s="10"/>
    </row>
    <row r="470" spans="1:7" x14ac:dyDescent="0.25">
      <c r="A470" s="198"/>
      <c r="B470" s="5"/>
      <c r="C470" s="10"/>
      <c r="E470" s="11"/>
      <c r="G470" s="10"/>
    </row>
    <row r="471" spans="1:7" x14ac:dyDescent="0.25">
      <c r="A471" s="198"/>
      <c r="B471" s="5"/>
      <c r="C471" s="10"/>
      <c r="E471" s="11"/>
      <c r="G471" s="10"/>
    </row>
    <row r="472" spans="1:7" x14ac:dyDescent="0.25">
      <c r="A472" s="198"/>
      <c r="B472" s="5"/>
      <c r="C472" s="10"/>
      <c r="E472" s="11"/>
      <c r="G472" s="10"/>
    </row>
    <row r="473" spans="1:7" x14ac:dyDescent="0.25">
      <c r="A473" s="198"/>
      <c r="B473" s="5"/>
      <c r="C473" s="10"/>
      <c r="E473" s="11"/>
      <c r="G473" s="10"/>
    </row>
    <row r="474" spans="1:7" x14ac:dyDescent="0.25">
      <c r="A474" s="198"/>
      <c r="B474" s="5"/>
      <c r="C474" s="10"/>
      <c r="E474" s="11"/>
      <c r="G474" s="10"/>
    </row>
    <row r="475" spans="1:7" x14ac:dyDescent="0.25">
      <c r="A475" s="198"/>
      <c r="B475" s="5"/>
      <c r="C475" s="10"/>
      <c r="E475" s="11"/>
      <c r="G475" s="10"/>
    </row>
    <row r="476" spans="1:7" x14ac:dyDescent="0.25">
      <c r="A476" s="198"/>
      <c r="B476" s="5"/>
      <c r="C476" s="10"/>
      <c r="E476" s="11"/>
      <c r="G476" s="10"/>
    </row>
    <row r="477" spans="1:7" x14ac:dyDescent="0.25">
      <c r="A477" s="198"/>
      <c r="B477" s="5"/>
      <c r="C477" s="10"/>
      <c r="E477" s="11"/>
      <c r="G477" s="10"/>
    </row>
    <row r="478" spans="1:7" x14ac:dyDescent="0.25">
      <c r="A478" s="198"/>
      <c r="B478" s="5"/>
      <c r="C478" s="10"/>
      <c r="E478" s="11"/>
      <c r="G478" s="10"/>
    </row>
    <row r="479" spans="1:7" x14ac:dyDescent="0.25">
      <c r="A479" s="198"/>
      <c r="B479" s="5"/>
      <c r="C479" s="10"/>
      <c r="E479" s="11"/>
      <c r="G479" s="10"/>
    </row>
    <row r="480" spans="1:7" x14ac:dyDescent="0.25">
      <c r="A480" s="198"/>
      <c r="B480" s="5"/>
      <c r="C480" s="10"/>
      <c r="E480" s="11"/>
      <c r="G480" s="10"/>
    </row>
    <row r="481" spans="1:7" x14ac:dyDescent="0.25">
      <c r="A481" s="198"/>
      <c r="B481" s="5"/>
      <c r="C481" s="10"/>
      <c r="E481" s="11"/>
      <c r="G481" s="10"/>
    </row>
    <row r="482" spans="1:7" x14ac:dyDescent="0.25">
      <c r="A482" s="198"/>
      <c r="B482" s="5"/>
      <c r="C482" s="10"/>
      <c r="E482" s="11"/>
      <c r="G482" s="10"/>
    </row>
    <row r="483" spans="1:7" x14ac:dyDescent="0.25">
      <c r="A483" s="198"/>
      <c r="B483" s="5"/>
      <c r="C483" s="10"/>
      <c r="E483" s="11"/>
      <c r="G483" s="10"/>
    </row>
    <row r="484" spans="1:7" x14ac:dyDescent="0.25">
      <c r="A484" s="198"/>
      <c r="B484" s="5"/>
      <c r="C484" s="10"/>
      <c r="E484" s="11"/>
      <c r="G484" s="10"/>
    </row>
    <row r="485" spans="1:7" x14ac:dyDescent="0.25">
      <c r="A485" s="198"/>
      <c r="B485" s="5"/>
      <c r="C485" s="10"/>
      <c r="E485" s="11"/>
      <c r="G485" s="10"/>
    </row>
    <row r="486" spans="1:7" x14ac:dyDescent="0.25">
      <c r="A486" s="198"/>
      <c r="B486" s="5"/>
      <c r="C486" s="10"/>
      <c r="E486" s="11"/>
      <c r="G486" s="10"/>
    </row>
    <row r="487" spans="1:7" x14ac:dyDescent="0.25">
      <c r="A487" s="198"/>
      <c r="B487" s="5"/>
      <c r="C487" s="10"/>
      <c r="E487" s="11"/>
      <c r="G487" s="10"/>
    </row>
    <row r="488" spans="1:7" x14ac:dyDescent="0.25">
      <c r="A488" s="198"/>
      <c r="B488" s="5"/>
      <c r="C488" s="10"/>
      <c r="E488" s="11"/>
      <c r="G488" s="10"/>
    </row>
    <row r="489" spans="1:7" x14ac:dyDescent="0.25">
      <c r="A489" s="198"/>
      <c r="B489" s="5"/>
      <c r="C489" s="10"/>
      <c r="E489" s="11"/>
      <c r="G489" s="10"/>
    </row>
    <row r="490" spans="1:7" x14ac:dyDescent="0.25">
      <c r="A490" s="198"/>
      <c r="B490" s="5"/>
      <c r="C490" s="10"/>
      <c r="E490" s="11"/>
      <c r="G490" s="10"/>
    </row>
    <row r="491" spans="1:7" x14ac:dyDescent="0.25">
      <c r="A491" s="198"/>
      <c r="B491" s="5"/>
      <c r="C491" s="10"/>
      <c r="E491" s="11"/>
      <c r="G491" s="10"/>
    </row>
    <row r="492" spans="1:7" x14ac:dyDescent="0.25">
      <c r="A492" s="198"/>
      <c r="B492" s="5"/>
      <c r="C492" s="10"/>
      <c r="E492" s="11"/>
      <c r="G492" s="10"/>
    </row>
    <row r="493" spans="1:7" x14ac:dyDescent="0.25">
      <c r="A493" s="198"/>
      <c r="B493" s="5"/>
      <c r="C493" s="10"/>
      <c r="E493" s="11"/>
      <c r="G493" s="10"/>
    </row>
    <row r="494" spans="1:7" x14ac:dyDescent="0.25">
      <c r="A494" s="198"/>
      <c r="B494" s="5"/>
      <c r="C494" s="10"/>
      <c r="E494" s="11"/>
      <c r="G494" s="10"/>
    </row>
    <row r="495" spans="1:7" x14ac:dyDescent="0.25">
      <c r="A495" s="198"/>
      <c r="B495" s="5"/>
      <c r="C495" s="10"/>
      <c r="E495" s="11"/>
      <c r="G495" s="10"/>
    </row>
    <row r="496" spans="1:7" x14ac:dyDescent="0.25">
      <c r="A496" s="198"/>
      <c r="B496" s="5"/>
      <c r="C496" s="10"/>
      <c r="E496" s="11"/>
      <c r="G496" s="10"/>
    </row>
    <row r="497" spans="1:7" x14ac:dyDescent="0.25">
      <c r="A497" s="198"/>
      <c r="B497" s="5"/>
      <c r="C497" s="10"/>
      <c r="E497" s="11"/>
      <c r="G497" s="10"/>
    </row>
    <row r="498" spans="1:7" x14ac:dyDescent="0.25">
      <c r="A498" s="198"/>
      <c r="B498" s="5"/>
      <c r="C498" s="10"/>
      <c r="E498" s="11"/>
      <c r="G498" s="10"/>
    </row>
    <row r="499" spans="1:7" x14ac:dyDescent="0.25">
      <c r="A499" s="198"/>
      <c r="B499" s="5"/>
      <c r="C499" s="10"/>
      <c r="E499" s="11"/>
      <c r="G499" s="10"/>
    </row>
    <row r="500" spans="1:7" x14ac:dyDescent="0.25">
      <c r="A500" s="198"/>
      <c r="B500" s="5"/>
      <c r="C500" s="10"/>
      <c r="E500" s="11"/>
      <c r="G500" s="10"/>
    </row>
    <row r="501" spans="1:7" x14ac:dyDescent="0.25">
      <c r="A501" s="198"/>
      <c r="B501" s="5"/>
      <c r="C501" s="10"/>
      <c r="E501" s="11"/>
      <c r="G501" s="10"/>
    </row>
    <row r="502" spans="1:7" x14ac:dyDescent="0.25">
      <c r="A502" s="198"/>
      <c r="B502" s="5"/>
      <c r="C502" s="10"/>
      <c r="E502" s="11"/>
      <c r="G502" s="10"/>
    </row>
    <row r="503" spans="1:7" x14ac:dyDescent="0.25">
      <c r="A503" s="198"/>
      <c r="B503" s="5"/>
      <c r="C503" s="10"/>
      <c r="E503" s="11"/>
      <c r="G503" s="10"/>
    </row>
    <row r="504" spans="1:7" x14ac:dyDescent="0.25">
      <c r="A504" s="198"/>
      <c r="B504" s="5"/>
      <c r="C504" s="10"/>
      <c r="E504" s="11"/>
      <c r="G504" s="10"/>
    </row>
    <row r="505" spans="1:7" x14ac:dyDescent="0.25">
      <c r="A505" s="198"/>
      <c r="B505" s="5"/>
      <c r="C505" s="10"/>
      <c r="E505" s="11"/>
      <c r="G505" s="10"/>
    </row>
    <row r="506" spans="1:7" x14ac:dyDescent="0.25">
      <c r="A506" s="198"/>
      <c r="B506" s="5"/>
      <c r="C506" s="10"/>
      <c r="E506" s="11"/>
      <c r="G506" s="10"/>
    </row>
    <row r="507" spans="1:7" x14ac:dyDescent="0.25">
      <c r="A507" s="198"/>
      <c r="B507" s="5"/>
      <c r="C507" s="10"/>
      <c r="E507" s="11"/>
      <c r="G507" s="10"/>
    </row>
    <row r="508" spans="1:7" x14ac:dyDescent="0.25">
      <c r="A508" s="198"/>
      <c r="B508" s="5"/>
      <c r="C508" s="10"/>
      <c r="E508" s="11"/>
      <c r="G508" s="10"/>
    </row>
    <row r="509" spans="1:7" x14ac:dyDescent="0.25">
      <c r="A509" s="198"/>
      <c r="B509" s="5"/>
      <c r="C509" s="10"/>
      <c r="E509" s="11"/>
      <c r="G509" s="10"/>
    </row>
    <row r="510" spans="1:7" x14ac:dyDescent="0.25">
      <c r="A510" s="198"/>
      <c r="B510" s="5"/>
      <c r="C510" s="10"/>
      <c r="E510" s="11"/>
      <c r="G510" s="10"/>
    </row>
    <row r="511" spans="1:7" x14ac:dyDescent="0.25">
      <c r="A511" s="198"/>
      <c r="B511" s="5"/>
      <c r="C511" s="10"/>
      <c r="E511" s="11"/>
      <c r="G511" s="10"/>
    </row>
    <row r="512" spans="1:7" x14ac:dyDescent="0.25">
      <c r="A512" s="198"/>
      <c r="B512" s="5"/>
      <c r="C512" s="10"/>
      <c r="E512" s="11"/>
      <c r="G512" s="10"/>
    </row>
    <row r="513" spans="1:7" x14ac:dyDescent="0.25">
      <c r="A513" s="198"/>
      <c r="B513" s="5"/>
      <c r="C513" s="10"/>
      <c r="E513" s="11"/>
      <c r="G513" s="10"/>
    </row>
    <row r="514" spans="1:7" x14ac:dyDescent="0.25">
      <c r="A514" s="198"/>
      <c r="B514" s="5"/>
      <c r="C514" s="10"/>
      <c r="E514" s="11"/>
      <c r="G514" s="10"/>
    </row>
    <row r="515" spans="1:7" x14ac:dyDescent="0.25">
      <c r="A515" s="198"/>
      <c r="B515" s="5"/>
      <c r="C515" s="10"/>
      <c r="E515" s="11"/>
      <c r="G515" s="10"/>
    </row>
    <row r="516" spans="1:7" x14ac:dyDescent="0.25">
      <c r="A516" s="198"/>
      <c r="B516" s="5"/>
      <c r="C516" s="10"/>
      <c r="E516" s="11"/>
      <c r="G516" s="10"/>
    </row>
    <row r="517" spans="1:7" x14ac:dyDescent="0.25">
      <c r="A517" s="198"/>
      <c r="B517" s="5"/>
      <c r="C517" s="10"/>
      <c r="E517" s="11"/>
      <c r="G517" s="10"/>
    </row>
    <row r="518" spans="1:7" x14ac:dyDescent="0.25">
      <c r="A518" s="198"/>
      <c r="B518" s="5"/>
      <c r="C518" s="10"/>
      <c r="E518" s="11"/>
      <c r="G518" s="10"/>
    </row>
    <row r="519" spans="1:7" x14ac:dyDescent="0.25">
      <c r="A519" s="198"/>
      <c r="B519" s="5"/>
      <c r="C519" s="10"/>
      <c r="E519" s="11"/>
      <c r="G519" s="10"/>
    </row>
    <row r="520" spans="1:7" x14ac:dyDescent="0.25">
      <c r="A520" s="198"/>
      <c r="B520" s="5"/>
      <c r="C520" s="10"/>
      <c r="E520" s="11"/>
      <c r="G520" s="10"/>
    </row>
    <row r="521" spans="1:7" x14ac:dyDescent="0.25">
      <c r="A521" s="198"/>
      <c r="B521" s="5"/>
      <c r="C521" s="10"/>
      <c r="E521" s="11"/>
      <c r="G521" s="10"/>
    </row>
    <row r="522" spans="1:7" x14ac:dyDescent="0.25">
      <c r="A522" s="198"/>
      <c r="B522" s="5"/>
      <c r="C522" s="10"/>
      <c r="E522" s="11"/>
      <c r="G522" s="10"/>
    </row>
    <row r="523" spans="1:7" x14ac:dyDescent="0.25">
      <c r="A523" s="198"/>
      <c r="B523" s="5"/>
      <c r="C523" s="10"/>
      <c r="E523" s="11"/>
      <c r="G523" s="10"/>
    </row>
    <row r="524" spans="1:7" x14ac:dyDescent="0.25">
      <c r="A524" s="198"/>
      <c r="B524" s="5"/>
      <c r="C524" s="10"/>
      <c r="E524" s="11"/>
      <c r="G524" s="10"/>
    </row>
    <row r="525" spans="1:7" x14ac:dyDescent="0.25">
      <c r="A525" s="198"/>
      <c r="B525" s="5"/>
      <c r="C525" s="10"/>
      <c r="E525" s="11"/>
      <c r="G525" s="10"/>
    </row>
    <row r="526" spans="1:7" x14ac:dyDescent="0.25">
      <c r="A526" s="198"/>
      <c r="B526" s="5"/>
      <c r="C526" s="10"/>
      <c r="E526" s="11"/>
      <c r="G526" s="10"/>
    </row>
    <row r="527" spans="1:7" x14ac:dyDescent="0.25">
      <c r="A527" s="198"/>
      <c r="B527" s="5"/>
      <c r="C527" s="10"/>
      <c r="E527" s="11"/>
      <c r="G527" s="10"/>
    </row>
    <row r="528" spans="1:7" x14ac:dyDescent="0.25">
      <c r="A528" s="198"/>
      <c r="B528" s="5"/>
      <c r="C528" s="10"/>
      <c r="E528" s="11"/>
      <c r="G528" s="10"/>
    </row>
    <row r="529" spans="1:7" x14ac:dyDescent="0.25">
      <c r="A529" s="198"/>
      <c r="B529" s="5"/>
      <c r="C529" s="10"/>
      <c r="E529" s="11"/>
      <c r="G529" s="10"/>
    </row>
    <row r="530" spans="1:7" x14ac:dyDescent="0.25">
      <c r="A530" s="198"/>
      <c r="B530" s="5"/>
      <c r="C530" s="10"/>
      <c r="E530" s="11"/>
      <c r="G530" s="10"/>
    </row>
    <row r="531" spans="1:7" x14ac:dyDescent="0.25">
      <c r="A531" s="198"/>
      <c r="B531" s="5"/>
      <c r="C531" s="10"/>
      <c r="E531" s="11"/>
      <c r="G531" s="10"/>
    </row>
    <row r="532" spans="1:7" x14ac:dyDescent="0.25">
      <c r="A532" s="198"/>
      <c r="B532" s="5"/>
      <c r="C532" s="10"/>
      <c r="E532" s="11"/>
      <c r="G532" s="10"/>
    </row>
    <row r="533" spans="1:7" x14ac:dyDescent="0.25">
      <c r="A533" s="198"/>
      <c r="B533" s="5"/>
      <c r="C533" s="10"/>
      <c r="E533" s="11"/>
      <c r="G533" s="10"/>
    </row>
    <row r="534" spans="1:7" x14ac:dyDescent="0.25">
      <c r="A534" s="198"/>
      <c r="B534" s="5"/>
      <c r="C534" s="10"/>
      <c r="E534" s="11"/>
      <c r="G534" s="10"/>
    </row>
    <row r="535" spans="1:7" x14ac:dyDescent="0.25">
      <c r="A535" s="198"/>
      <c r="B535" s="5"/>
      <c r="C535" s="10"/>
      <c r="E535" s="11"/>
      <c r="G535" s="10"/>
    </row>
    <row r="536" spans="1:7" x14ac:dyDescent="0.25">
      <c r="A536" s="198"/>
      <c r="B536" s="5"/>
      <c r="C536" s="10"/>
      <c r="E536" s="11"/>
      <c r="G536" s="10"/>
    </row>
    <row r="537" spans="1:7" x14ac:dyDescent="0.25">
      <c r="A537" s="198"/>
      <c r="B537" s="5"/>
      <c r="C537" s="10"/>
      <c r="E537" s="11"/>
      <c r="G537" s="10"/>
    </row>
    <row r="538" spans="1:7" x14ac:dyDescent="0.25">
      <c r="A538" s="198"/>
      <c r="B538" s="5"/>
      <c r="C538" s="10"/>
      <c r="E538" s="11"/>
      <c r="G538" s="10"/>
    </row>
    <row r="539" spans="1:7" x14ac:dyDescent="0.25">
      <c r="A539" s="198"/>
      <c r="B539" s="5"/>
      <c r="C539" s="10"/>
      <c r="E539" s="11"/>
      <c r="G539" s="10"/>
    </row>
    <row r="540" spans="1:7" x14ac:dyDescent="0.25">
      <c r="A540" s="198"/>
      <c r="B540" s="5"/>
      <c r="C540" s="10"/>
      <c r="E540" s="11"/>
      <c r="G540" s="10"/>
    </row>
    <row r="541" spans="1:7" x14ac:dyDescent="0.25">
      <c r="A541" s="198"/>
      <c r="B541" s="5"/>
      <c r="C541" s="10"/>
      <c r="E541" s="11"/>
      <c r="G541" s="10"/>
    </row>
    <row r="542" spans="1:7" x14ac:dyDescent="0.25">
      <c r="A542" s="198"/>
      <c r="B542" s="5"/>
      <c r="C542" s="10"/>
      <c r="E542" s="11"/>
      <c r="G542" s="10"/>
    </row>
    <row r="543" spans="1:7" x14ac:dyDescent="0.25">
      <c r="A543" s="198"/>
      <c r="B543" s="5"/>
      <c r="C543" s="10"/>
      <c r="E543" s="11"/>
      <c r="G543" s="10"/>
    </row>
    <row r="544" spans="1:7" x14ac:dyDescent="0.25">
      <c r="A544" s="198"/>
      <c r="B544" s="5"/>
      <c r="C544" s="10"/>
      <c r="E544" s="11"/>
      <c r="G544" s="10"/>
    </row>
    <row r="545" spans="1:7" x14ac:dyDescent="0.25">
      <c r="A545" s="198"/>
      <c r="B545" s="5"/>
      <c r="C545" s="10"/>
      <c r="E545" s="11"/>
      <c r="G545" s="10"/>
    </row>
    <row r="546" spans="1:7" x14ac:dyDescent="0.25">
      <c r="A546" s="198"/>
      <c r="B546" s="5"/>
      <c r="C546" s="10"/>
      <c r="E546" s="11"/>
      <c r="G546" s="10"/>
    </row>
    <row r="547" spans="1:7" x14ac:dyDescent="0.25">
      <c r="A547" s="198"/>
      <c r="B547" s="5"/>
      <c r="C547" s="10"/>
      <c r="E547" s="11"/>
      <c r="G547" s="10"/>
    </row>
    <row r="548" spans="1:7" x14ac:dyDescent="0.25">
      <c r="A548" s="198"/>
      <c r="B548" s="5"/>
      <c r="C548" s="10"/>
      <c r="E548" s="11"/>
      <c r="G548" s="10"/>
    </row>
    <row r="549" spans="1:7" x14ac:dyDescent="0.25">
      <c r="A549" s="198"/>
      <c r="B549" s="5"/>
      <c r="C549" s="10"/>
      <c r="E549" s="11"/>
      <c r="G549" s="10"/>
    </row>
    <row r="550" spans="1:7" x14ac:dyDescent="0.25">
      <c r="A550" s="198"/>
      <c r="B550" s="5"/>
      <c r="C550" s="10"/>
      <c r="E550" s="11"/>
      <c r="G550" s="10"/>
    </row>
    <row r="551" spans="1:7" x14ac:dyDescent="0.25">
      <c r="A551" s="198"/>
      <c r="B551" s="5"/>
      <c r="C551" s="10"/>
      <c r="E551" s="11"/>
      <c r="G551" s="10"/>
    </row>
    <row r="552" spans="1:7" x14ac:dyDescent="0.25">
      <c r="A552" s="198"/>
      <c r="B552" s="5"/>
      <c r="C552" s="10"/>
      <c r="E552" s="11"/>
      <c r="G552" s="10"/>
    </row>
    <row r="553" spans="1:7" x14ac:dyDescent="0.25">
      <c r="A553" s="198"/>
      <c r="B553" s="5"/>
      <c r="C553" s="10"/>
      <c r="E553" s="11"/>
      <c r="G553" s="10"/>
    </row>
    <row r="554" spans="1:7" x14ac:dyDescent="0.25">
      <c r="A554" s="198"/>
      <c r="B554" s="5"/>
      <c r="C554" s="10"/>
      <c r="E554" s="11"/>
      <c r="G554" s="10"/>
    </row>
    <row r="555" spans="1:7" x14ac:dyDescent="0.25">
      <c r="A555" s="198"/>
      <c r="B555" s="5"/>
      <c r="C555" s="10"/>
      <c r="E555" s="11"/>
      <c r="G555" s="10"/>
    </row>
    <row r="556" spans="1:7" x14ac:dyDescent="0.25">
      <c r="A556" s="198"/>
      <c r="B556" s="5"/>
      <c r="C556" s="10"/>
      <c r="E556" s="11"/>
      <c r="G556" s="10"/>
    </row>
    <row r="557" spans="1:7" x14ac:dyDescent="0.25">
      <c r="A557" s="198"/>
      <c r="B557" s="5"/>
      <c r="C557" s="10"/>
      <c r="E557" s="11"/>
      <c r="G557" s="10"/>
    </row>
    <row r="558" spans="1:7" x14ac:dyDescent="0.25">
      <c r="A558" s="198"/>
      <c r="B558" s="5"/>
      <c r="C558" s="10"/>
      <c r="E558" s="11"/>
      <c r="G558" s="10"/>
    </row>
    <row r="559" spans="1:7" x14ac:dyDescent="0.25">
      <c r="A559" s="198"/>
      <c r="B559" s="5"/>
      <c r="C559" s="10"/>
      <c r="E559" s="11"/>
      <c r="G559" s="10"/>
    </row>
    <row r="560" spans="1:7" x14ac:dyDescent="0.25">
      <c r="A560" s="198"/>
      <c r="B560" s="5"/>
      <c r="C560" s="10"/>
      <c r="E560" s="11"/>
      <c r="G560" s="10"/>
    </row>
    <row r="561" spans="1:7" x14ac:dyDescent="0.25">
      <c r="A561" s="198"/>
      <c r="B561" s="5"/>
      <c r="C561" s="10"/>
      <c r="E561" s="11"/>
      <c r="G561" s="10"/>
    </row>
    <row r="562" spans="1:7" x14ac:dyDescent="0.25">
      <c r="A562" s="198"/>
      <c r="B562" s="5"/>
      <c r="C562" s="10"/>
      <c r="E562" s="11"/>
      <c r="G562" s="10"/>
    </row>
    <row r="563" spans="1:7" x14ac:dyDescent="0.25">
      <c r="A563" s="198"/>
      <c r="B563" s="5"/>
      <c r="C563" s="10"/>
      <c r="E563" s="11"/>
      <c r="G563" s="10"/>
    </row>
    <row r="564" spans="1:7" x14ac:dyDescent="0.25">
      <c r="A564" s="198"/>
      <c r="B564" s="5"/>
      <c r="C564" s="10"/>
      <c r="E564" s="11"/>
      <c r="G564" s="10"/>
    </row>
    <row r="565" spans="1:7" x14ac:dyDescent="0.25">
      <c r="A565" s="198"/>
      <c r="B565" s="5"/>
      <c r="C565" s="10"/>
      <c r="E565" s="11"/>
      <c r="G565" s="10"/>
    </row>
    <row r="566" spans="1:7" x14ac:dyDescent="0.25">
      <c r="A566" s="198"/>
      <c r="B566" s="5"/>
      <c r="C566" s="10"/>
      <c r="E566" s="11"/>
      <c r="G566" s="10"/>
    </row>
    <row r="567" spans="1:7" x14ac:dyDescent="0.25">
      <c r="A567" s="198"/>
      <c r="B567" s="5"/>
      <c r="C567" s="10"/>
      <c r="E567" s="11"/>
      <c r="G567" s="10"/>
    </row>
    <row r="568" spans="1:7" x14ac:dyDescent="0.25">
      <c r="A568" s="198"/>
      <c r="B568" s="5"/>
      <c r="C568" s="10"/>
      <c r="E568" s="11"/>
      <c r="G568" s="10"/>
    </row>
    <row r="569" spans="1:7" x14ac:dyDescent="0.25">
      <c r="A569" s="198"/>
      <c r="B569" s="5"/>
      <c r="C569" s="10"/>
      <c r="E569" s="11"/>
      <c r="G569" s="10"/>
    </row>
    <row r="570" spans="1:7" x14ac:dyDescent="0.25">
      <c r="A570" s="198"/>
      <c r="B570" s="5"/>
      <c r="C570" s="10"/>
      <c r="E570" s="11"/>
      <c r="G570" s="10"/>
    </row>
    <row r="571" spans="1:7" x14ac:dyDescent="0.25">
      <c r="A571" s="198"/>
      <c r="B571" s="5"/>
      <c r="C571" s="10"/>
      <c r="E571" s="11"/>
      <c r="G571" s="10"/>
    </row>
    <row r="572" spans="1:7" x14ac:dyDescent="0.25">
      <c r="A572" s="198"/>
      <c r="B572" s="5"/>
      <c r="C572" s="10"/>
      <c r="E572" s="11"/>
      <c r="G572" s="10"/>
    </row>
    <row r="573" spans="1:7" x14ac:dyDescent="0.25">
      <c r="A573" s="198"/>
      <c r="B573" s="5"/>
      <c r="C573" s="10"/>
      <c r="E573" s="11"/>
      <c r="G573" s="10"/>
    </row>
    <row r="574" spans="1:7" x14ac:dyDescent="0.25">
      <c r="A574" s="198"/>
      <c r="B574" s="5"/>
      <c r="C574" s="10"/>
      <c r="E574" s="11"/>
      <c r="G574" s="10"/>
    </row>
    <row r="575" spans="1:7" x14ac:dyDescent="0.25">
      <c r="A575" s="198"/>
      <c r="B575" s="5"/>
      <c r="C575" s="10"/>
      <c r="E575" s="11"/>
      <c r="G575" s="10"/>
    </row>
    <row r="576" spans="1:7" x14ac:dyDescent="0.25">
      <c r="A576" s="198"/>
      <c r="B576" s="5"/>
      <c r="C576" s="10"/>
      <c r="E576" s="11"/>
      <c r="G576" s="10"/>
    </row>
    <row r="577" spans="1:7" x14ac:dyDescent="0.25">
      <c r="A577" s="198"/>
      <c r="B577" s="5"/>
      <c r="C577" s="10"/>
      <c r="E577" s="11"/>
      <c r="G577" s="10"/>
    </row>
    <row r="578" spans="1:7" x14ac:dyDescent="0.25">
      <c r="A578" s="198"/>
      <c r="B578" s="5"/>
      <c r="C578" s="10"/>
      <c r="E578" s="11"/>
      <c r="G578" s="10"/>
    </row>
    <row r="579" spans="1:7" x14ac:dyDescent="0.25">
      <c r="A579" s="198"/>
      <c r="B579" s="5"/>
      <c r="C579" s="10"/>
      <c r="E579" s="11"/>
      <c r="G579" s="10"/>
    </row>
    <row r="580" spans="1:7" x14ac:dyDescent="0.25">
      <c r="A580" s="198"/>
      <c r="B580" s="5"/>
      <c r="C580" s="10"/>
      <c r="E580" s="11"/>
      <c r="G580" s="10"/>
    </row>
    <row r="581" spans="1:7" x14ac:dyDescent="0.25">
      <c r="A581" s="198"/>
      <c r="B581" s="5"/>
      <c r="C581" s="10"/>
      <c r="E581" s="11"/>
      <c r="G581" s="10"/>
    </row>
    <row r="582" spans="1:7" x14ac:dyDescent="0.25">
      <c r="A582" s="198"/>
      <c r="B582" s="5"/>
      <c r="C582" s="10"/>
      <c r="E582" s="11"/>
      <c r="G582" s="10"/>
    </row>
    <row r="583" spans="1:7" x14ac:dyDescent="0.25">
      <c r="A583" s="198"/>
      <c r="B583" s="5"/>
      <c r="C583" s="10"/>
      <c r="E583" s="11"/>
      <c r="G583" s="10"/>
    </row>
    <row r="584" spans="1:7" x14ac:dyDescent="0.25">
      <c r="A584" s="198"/>
      <c r="B584" s="5"/>
      <c r="C584" s="10"/>
      <c r="E584" s="11"/>
      <c r="G584" s="10"/>
    </row>
    <row r="585" spans="1:7" x14ac:dyDescent="0.25">
      <c r="A585" s="198"/>
      <c r="B585" s="5"/>
      <c r="C585" s="10"/>
      <c r="E585" s="11"/>
      <c r="G585" s="10"/>
    </row>
    <row r="586" spans="1:7" x14ac:dyDescent="0.25">
      <c r="A586" s="198"/>
      <c r="B586" s="5"/>
      <c r="C586" s="10"/>
      <c r="E586" s="11"/>
      <c r="G586" s="10"/>
    </row>
    <row r="587" spans="1:7" x14ac:dyDescent="0.25">
      <c r="A587" s="198"/>
      <c r="B587" s="5"/>
      <c r="C587" s="10"/>
      <c r="E587" s="11"/>
      <c r="G587" s="10"/>
    </row>
    <row r="588" spans="1:7" x14ac:dyDescent="0.25">
      <c r="A588" s="198"/>
      <c r="B588" s="5"/>
      <c r="C588" s="10"/>
      <c r="E588" s="11"/>
      <c r="G588" s="10"/>
    </row>
    <row r="589" spans="1:7" x14ac:dyDescent="0.25">
      <c r="A589" s="198"/>
      <c r="B589" s="5"/>
      <c r="C589" s="10"/>
      <c r="E589" s="11"/>
      <c r="G589" s="10"/>
    </row>
    <row r="590" spans="1:7" x14ac:dyDescent="0.25">
      <c r="A590" s="198"/>
      <c r="B590" s="5"/>
      <c r="C590" s="10"/>
      <c r="E590" s="11"/>
      <c r="G590" s="10"/>
    </row>
    <row r="591" spans="1:7" x14ac:dyDescent="0.25">
      <c r="A591" s="198"/>
      <c r="B591" s="5"/>
      <c r="C591" s="10"/>
      <c r="E591" s="11"/>
      <c r="G591" s="10"/>
    </row>
    <row r="592" spans="1:7" x14ac:dyDescent="0.25">
      <c r="A592" s="198"/>
      <c r="B592" s="5"/>
      <c r="C592" s="10"/>
      <c r="E592" s="11"/>
      <c r="G592" s="10"/>
    </row>
    <row r="593" spans="1:7" x14ac:dyDescent="0.25">
      <c r="A593" s="198"/>
      <c r="B593" s="5"/>
      <c r="C593" s="10"/>
      <c r="E593" s="11"/>
      <c r="G593" s="10"/>
    </row>
    <row r="594" spans="1:7" x14ac:dyDescent="0.25">
      <c r="A594" s="198"/>
      <c r="B594" s="5"/>
      <c r="C594" s="10"/>
      <c r="E594" s="11"/>
      <c r="G594" s="10"/>
    </row>
    <row r="595" spans="1:7" x14ac:dyDescent="0.25">
      <c r="A595" s="198"/>
      <c r="B595" s="5"/>
      <c r="C595" s="10"/>
      <c r="E595" s="11"/>
      <c r="G595" s="10"/>
    </row>
    <row r="596" spans="1:7" x14ac:dyDescent="0.25">
      <c r="A596" s="198"/>
      <c r="B596" s="5"/>
      <c r="C596" s="10"/>
      <c r="E596" s="11"/>
      <c r="G596" s="10"/>
    </row>
    <row r="597" spans="1:7" x14ac:dyDescent="0.25">
      <c r="A597" s="198"/>
      <c r="B597" s="5"/>
      <c r="C597" s="10"/>
      <c r="E597" s="11"/>
      <c r="G597" s="10"/>
    </row>
    <row r="598" spans="1:7" x14ac:dyDescent="0.25">
      <c r="A598" s="198"/>
      <c r="B598" s="5"/>
      <c r="C598" s="10"/>
      <c r="E598" s="11"/>
      <c r="G598" s="10"/>
    </row>
    <row r="599" spans="1:7" x14ac:dyDescent="0.25">
      <c r="A599" s="198"/>
      <c r="B599" s="5"/>
      <c r="C599" s="10"/>
      <c r="E599" s="11"/>
      <c r="G599" s="10"/>
    </row>
    <row r="600" spans="1:7" x14ac:dyDescent="0.25">
      <c r="A600" s="198"/>
      <c r="B600" s="5"/>
      <c r="C600" s="10"/>
      <c r="E600" s="11"/>
      <c r="G600" s="10"/>
    </row>
    <row r="601" spans="1:7" x14ac:dyDescent="0.25">
      <c r="A601" s="198"/>
      <c r="B601" s="5"/>
      <c r="C601" s="10"/>
      <c r="E601" s="11"/>
      <c r="G601" s="10"/>
    </row>
    <row r="602" spans="1:7" x14ac:dyDescent="0.25">
      <c r="A602" s="198"/>
      <c r="B602" s="5"/>
      <c r="C602" s="10"/>
      <c r="E602" s="11"/>
      <c r="G602" s="10"/>
    </row>
    <row r="603" spans="1:7" x14ac:dyDescent="0.25">
      <c r="A603" s="198"/>
      <c r="B603" s="5"/>
      <c r="C603" s="10"/>
      <c r="E603" s="11"/>
      <c r="G603" s="10"/>
    </row>
    <row r="604" spans="1:7" x14ac:dyDescent="0.25">
      <c r="A604" s="198"/>
      <c r="B604" s="5"/>
      <c r="C604" s="10"/>
      <c r="E604" s="11"/>
      <c r="G604" s="10"/>
    </row>
    <row r="605" spans="1:7" x14ac:dyDescent="0.25">
      <c r="A605" s="198"/>
      <c r="B605" s="5"/>
      <c r="C605" s="10"/>
      <c r="E605" s="11"/>
      <c r="G605" s="10"/>
    </row>
    <row r="606" spans="1:7" x14ac:dyDescent="0.25">
      <c r="A606" s="198"/>
      <c r="B606" s="5"/>
      <c r="C606" s="10"/>
      <c r="E606" s="11"/>
      <c r="G606" s="10"/>
    </row>
    <row r="607" spans="1:7" x14ac:dyDescent="0.25">
      <c r="A607" s="198"/>
      <c r="B607" s="5"/>
      <c r="C607" s="10"/>
      <c r="E607" s="11"/>
      <c r="G607" s="10"/>
    </row>
    <row r="608" spans="1:7" x14ac:dyDescent="0.25">
      <c r="A608" s="198"/>
      <c r="B608" s="5"/>
      <c r="C608" s="10"/>
      <c r="E608" s="11"/>
      <c r="G608" s="10"/>
    </row>
    <row r="609" spans="1:7" x14ac:dyDescent="0.25">
      <c r="A609" s="198"/>
      <c r="B609" s="5"/>
      <c r="C609" s="10"/>
      <c r="E609" s="11"/>
      <c r="G609" s="10"/>
    </row>
    <row r="610" spans="1:7" x14ac:dyDescent="0.25">
      <c r="A610" s="198"/>
      <c r="B610" s="5"/>
      <c r="C610" s="10"/>
      <c r="E610" s="11"/>
      <c r="G610" s="10"/>
    </row>
    <row r="611" spans="1:7" x14ac:dyDescent="0.25">
      <c r="A611" s="198"/>
      <c r="B611" s="5"/>
      <c r="C611" s="10"/>
      <c r="E611" s="11"/>
      <c r="G611" s="10"/>
    </row>
    <row r="612" spans="1:7" x14ac:dyDescent="0.25">
      <c r="A612" s="198"/>
      <c r="B612" s="5"/>
      <c r="C612" s="10"/>
      <c r="E612" s="11"/>
      <c r="G612" s="10"/>
    </row>
    <row r="613" spans="1:7" x14ac:dyDescent="0.25">
      <c r="A613" s="198"/>
      <c r="B613" s="5"/>
      <c r="C613" s="10"/>
      <c r="E613" s="11"/>
      <c r="G613" s="10"/>
    </row>
    <row r="614" spans="1:7" x14ac:dyDescent="0.25">
      <c r="A614" s="198"/>
      <c r="B614" s="5"/>
      <c r="C614" s="10"/>
      <c r="E614" s="11"/>
      <c r="G614" s="10"/>
    </row>
    <row r="615" spans="1:7" x14ac:dyDescent="0.25">
      <c r="A615" s="198"/>
      <c r="B615" s="5"/>
      <c r="C615" s="10"/>
      <c r="E615" s="11"/>
      <c r="G615" s="10"/>
    </row>
    <row r="616" spans="1:7" x14ac:dyDescent="0.25">
      <c r="A616" s="198"/>
      <c r="B616" s="5"/>
      <c r="C616" s="10"/>
      <c r="E616" s="11"/>
      <c r="G616" s="10"/>
    </row>
    <row r="617" spans="1:7" x14ac:dyDescent="0.25">
      <c r="A617" s="198"/>
      <c r="B617" s="5"/>
      <c r="C617" s="10"/>
      <c r="E617" s="11"/>
      <c r="G617" s="10"/>
    </row>
    <row r="618" spans="1:7" x14ac:dyDescent="0.25">
      <c r="A618" s="198"/>
      <c r="B618" s="5"/>
      <c r="C618" s="10"/>
      <c r="E618" s="11"/>
      <c r="G618" s="10"/>
    </row>
    <row r="619" spans="1:7" x14ac:dyDescent="0.25">
      <c r="A619" s="198"/>
      <c r="B619" s="5"/>
      <c r="C619" s="10"/>
      <c r="E619" s="11"/>
      <c r="G619" s="10"/>
    </row>
    <row r="620" spans="1:7" x14ac:dyDescent="0.25">
      <c r="A620" s="198"/>
      <c r="B620" s="5"/>
      <c r="C620" s="10"/>
      <c r="E620" s="11"/>
      <c r="G620" s="10"/>
    </row>
    <row r="621" spans="1:7" x14ac:dyDescent="0.25">
      <c r="A621" s="198"/>
      <c r="B621" s="5"/>
      <c r="C621" s="10"/>
      <c r="E621" s="11"/>
      <c r="G621" s="10"/>
    </row>
    <row r="622" spans="1:7" x14ac:dyDescent="0.25">
      <c r="A622" s="198"/>
      <c r="B622" s="5"/>
      <c r="C622" s="10"/>
      <c r="E622" s="11"/>
      <c r="G622" s="10"/>
    </row>
    <row r="623" spans="1:7" x14ac:dyDescent="0.25">
      <c r="A623" s="198"/>
      <c r="B623" s="5"/>
      <c r="C623" s="10"/>
      <c r="E623" s="11"/>
      <c r="G623" s="10"/>
    </row>
    <row r="624" spans="1:7" x14ac:dyDescent="0.25">
      <c r="A624" s="198"/>
      <c r="B624" s="5"/>
      <c r="C624" s="10"/>
      <c r="E624" s="11"/>
      <c r="G624" s="10"/>
    </row>
    <row r="625" spans="1:7" x14ac:dyDescent="0.25">
      <c r="A625" s="198"/>
      <c r="B625" s="5"/>
      <c r="C625" s="10"/>
      <c r="E625" s="11"/>
      <c r="G625" s="10"/>
    </row>
    <row r="626" spans="1:7" x14ac:dyDescent="0.25">
      <c r="A626" s="198"/>
      <c r="B626" s="5"/>
      <c r="C626" s="10"/>
      <c r="E626" s="11"/>
      <c r="G626" s="10"/>
    </row>
    <row r="627" spans="1:7" x14ac:dyDescent="0.25">
      <c r="A627" s="198"/>
      <c r="B627" s="5"/>
      <c r="C627" s="10"/>
      <c r="E627" s="11"/>
      <c r="G627" s="10"/>
    </row>
    <row r="628" spans="1:7" x14ac:dyDescent="0.25">
      <c r="A628" s="198"/>
      <c r="B628" s="5"/>
      <c r="C628" s="10"/>
      <c r="E628" s="11"/>
      <c r="G628" s="10"/>
    </row>
    <row r="629" spans="1:7" x14ac:dyDescent="0.25">
      <c r="A629" s="198"/>
      <c r="B629" s="5"/>
      <c r="C629" s="10"/>
      <c r="E629" s="11"/>
      <c r="G629" s="10"/>
    </row>
    <row r="630" spans="1:7" x14ac:dyDescent="0.25">
      <c r="A630" s="198"/>
      <c r="B630" s="5"/>
      <c r="C630" s="10"/>
      <c r="E630" s="11"/>
      <c r="G630" s="10"/>
    </row>
    <row r="631" spans="1:7" x14ac:dyDescent="0.25">
      <c r="A631" s="198"/>
      <c r="B631" s="5"/>
      <c r="C631" s="10"/>
      <c r="E631" s="11"/>
      <c r="G631" s="10"/>
    </row>
    <row r="632" spans="1:7" x14ac:dyDescent="0.25">
      <c r="A632" s="198"/>
      <c r="B632" s="5"/>
      <c r="C632" s="10"/>
      <c r="E632" s="11"/>
      <c r="G632" s="10"/>
    </row>
    <row r="633" spans="1:7" x14ac:dyDescent="0.25">
      <c r="A633" s="198"/>
      <c r="B633" s="5"/>
      <c r="C633" s="10"/>
      <c r="E633" s="11"/>
      <c r="G633" s="10"/>
    </row>
    <row r="634" spans="1:7" x14ac:dyDescent="0.25">
      <c r="A634" s="198"/>
      <c r="B634" s="5"/>
      <c r="C634" s="10"/>
      <c r="E634" s="11"/>
      <c r="G634" s="10"/>
    </row>
    <row r="635" spans="1:7" x14ac:dyDescent="0.25">
      <c r="A635" s="198"/>
      <c r="B635" s="5"/>
      <c r="C635" s="10"/>
      <c r="E635" s="11"/>
      <c r="G635" s="10"/>
    </row>
    <row r="636" spans="1:7" x14ac:dyDescent="0.25">
      <c r="A636" s="198"/>
      <c r="B636" s="5"/>
      <c r="C636" s="10"/>
      <c r="E636" s="11"/>
      <c r="G636" s="10"/>
    </row>
    <row r="637" spans="1:7" x14ac:dyDescent="0.25">
      <c r="A637" s="198"/>
      <c r="B637" s="5"/>
      <c r="C637" s="10"/>
      <c r="E637" s="11"/>
      <c r="G637" s="10"/>
    </row>
    <row r="638" spans="1:7" x14ac:dyDescent="0.25">
      <c r="A638" s="198"/>
      <c r="B638" s="5"/>
      <c r="C638" s="10"/>
      <c r="E638" s="11"/>
      <c r="G638" s="10"/>
    </row>
    <row r="639" spans="1:7" x14ac:dyDescent="0.25">
      <c r="A639" s="198"/>
      <c r="B639" s="5"/>
      <c r="C639" s="10"/>
      <c r="E639" s="11"/>
      <c r="G639" s="10"/>
    </row>
    <row r="640" spans="1:7" x14ac:dyDescent="0.25">
      <c r="A640" s="198"/>
      <c r="B640" s="5"/>
      <c r="C640" s="10"/>
      <c r="E640" s="11"/>
      <c r="G640" s="10"/>
    </row>
    <row r="641" spans="1:7" x14ac:dyDescent="0.25">
      <c r="A641" s="198"/>
      <c r="B641" s="5"/>
      <c r="C641" s="10"/>
      <c r="E641" s="11"/>
      <c r="G641" s="10"/>
    </row>
    <row r="642" spans="1:7" x14ac:dyDescent="0.25">
      <c r="A642" s="198"/>
      <c r="B642" s="5"/>
      <c r="C642" s="10"/>
      <c r="E642" s="11"/>
      <c r="G642" s="10"/>
    </row>
    <row r="643" spans="1:7" x14ac:dyDescent="0.25">
      <c r="A643" s="198"/>
      <c r="B643" s="5"/>
      <c r="C643" s="10"/>
      <c r="E643" s="11"/>
      <c r="G643" s="10"/>
    </row>
    <row r="644" spans="1:7" x14ac:dyDescent="0.25">
      <c r="A644" s="198"/>
      <c r="B644" s="5"/>
      <c r="C644" s="10"/>
      <c r="E644" s="11"/>
      <c r="G644" s="10"/>
    </row>
    <row r="645" spans="1:7" x14ac:dyDescent="0.25">
      <c r="A645" s="198"/>
      <c r="B645" s="5"/>
      <c r="C645" s="10"/>
      <c r="E645" s="11"/>
      <c r="G645" s="10"/>
    </row>
    <row r="646" spans="1:7" x14ac:dyDescent="0.25">
      <c r="A646" s="198"/>
      <c r="B646" s="5"/>
      <c r="C646" s="10"/>
      <c r="E646" s="11"/>
      <c r="G646" s="10"/>
    </row>
    <row r="647" spans="1:7" x14ac:dyDescent="0.25">
      <c r="A647" s="198"/>
      <c r="B647" s="5"/>
      <c r="C647" s="10"/>
      <c r="E647" s="11"/>
      <c r="G647" s="10"/>
    </row>
    <row r="648" spans="1:7" x14ac:dyDescent="0.25">
      <c r="A648" s="198"/>
      <c r="B648" s="5"/>
      <c r="C648" s="10"/>
      <c r="E648" s="11"/>
      <c r="G648" s="10"/>
    </row>
    <row r="649" spans="1:7" x14ac:dyDescent="0.25">
      <c r="A649" s="198"/>
      <c r="B649" s="5"/>
      <c r="C649" s="10"/>
      <c r="E649" s="11"/>
      <c r="G649" s="10"/>
    </row>
    <row r="650" spans="1:7" x14ac:dyDescent="0.25">
      <c r="A650" s="198"/>
      <c r="B650" s="5"/>
      <c r="C650" s="10"/>
      <c r="E650" s="11"/>
      <c r="G650" s="10"/>
    </row>
    <row r="651" spans="1:7" x14ac:dyDescent="0.25">
      <c r="A651" s="198"/>
      <c r="B651" s="5"/>
      <c r="C651" s="10"/>
      <c r="E651" s="11"/>
      <c r="G651" s="10"/>
    </row>
    <row r="652" spans="1:7" x14ac:dyDescent="0.25">
      <c r="A652" s="198"/>
      <c r="B652" s="5"/>
      <c r="C652" s="10"/>
      <c r="E652" s="11"/>
      <c r="G652" s="10"/>
    </row>
    <row r="653" spans="1:7" x14ac:dyDescent="0.25">
      <c r="A653" s="198"/>
      <c r="B653" s="5"/>
      <c r="C653" s="10"/>
      <c r="E653" s="11"/>
      <c r="G653" s="10"/>
    </row>
    <row r="654" spans="1:7" x14ac:dyDescent="0.25">
      <c r="A654" s="198"/>
      <c r="B654" s="5"/>
      <c r="C654" s="10"/>
      <c r="E654" s="11"/>
      <c r="G654" s="10"/>
    </row>
    <row r="655" spans="1:7" x14ac:dyDescent="0.25">
      <c r="A655" s="198"/>
      <c r="B655" s="5"/>
      <c r="C655" s="10"/>
      <c r="E655" s="11"/>
      <c r="G655" s="10"/>
    </row>
    <row r="656" spans="1:7" x14ac:dyDescent="0.25">
      <c r="A656" s="198"/>
      <c r="B656" s="5"/>
      <c r="C656" s="10"/>
      <c r="E656" s="11"/>
      <c r="G656" s="10"/>
    </row>
    <row r="657" spans="1:7" x14ac:dyDescent="0.25">
      <c r="A657" s="198"/>
      <c r="B657" s="5"/>
      <c r="C657" s="10"/>
      <c r="E657" s="11"/>
      <c r="G657" s="10"/>
    </row>
    <row r="658" spans="1:7" x14ac:dyDescent="0.25">
      <c r="A658" s="198"/>
      <c r="B658" s="5"/>
      <c r="C658" s="10"/>
      <c r="E658" s="11"/>
      <c r="G658" s="10"/>
    </row>
    <row r="659" spans="1:7" x14ac:dyDescent="0.25">
      <c r="A659" s="198"/>
      <c r="B659" s="5"/>
      <c r="C659" s="10"/>
      <c r="E659" s="11"/>
      <c r="G659" s="10"/>
    </row>
    <row r="660" spans="1:7" x14ac:dyDescent="0.25">
      <c r="A660" s="198"/>
      <c r="B660" s="5"/>
      <c r="C660" s="10"/>
      <c r="E660" s="11"/>
      <c r="G660" s="10"/>
    </row>
    <row r="661" spans="1:7" x14ac:dyDescent="0.25">
      <c r="A661" s="198"/>
      <c r="B661" s="5"/>
      <c r="C661" s="10"/>
      <c r="E661" s="11"/>
      <c r="G661" s="10"/>
    </row>
    <row r="662" spans="1:7" x14ac:dyDescent="0.25">
      <c r="A662" s="198"/>
      <c r="B662" s="5"/>
      <c r="C662" s="10"/>
      <c r="E662" s="11"/>
      <c r="G662" s="10"/>
    </row>
    <row r="663" spans="1:7" x14ac:dyDescent="0.25">
      <c r="A663" s="198"/>
      <c r="B663" s="5"/>
      <c r="C663" s="10"/>
      <c r="E663" s="11"/>
      <c r="G663" s="10"/>
    </row>
    <row r="664" spans="1:7" x14ac:dyDescent="0.25">
      <c r="A664" s="198"/>
      <c r="B664" s="5"/>
      <c r="C664" s="10"/>
      <c r="E664" s="11"/>
      <c r="G664" s="10"/>
    </row>
    <row r="665" spans="1:7" x14ac:dyDescent="0.25">
      <c r="A665" s="198"/>
      <c r="B665" s="5"/>
      <c r="C665" s="10"/>
      <c r="E665" s="11"/>
      <c r="G665" s="10"/>
    </row>
    <row r="666" spans="1:7" x14ac:dyDescent="0.25">
      <c r="A666" s="198"/>
      <c r="B666" s="5"/>
      <c r="C666" s="10"/>
      <c r="E666" s="11"/>
      <c r="G666" s="10"/>
    </row>
    <row r="667" spans="1:7" x14ac:dyDescent="0.25">
      <c r="A667" s="198"/>
      <c r="B667" s="5"/>
      <c r="C667" s="10"/>
      <c r="E667" s="11"/>
      <c r="G667" s="10"/>
    </row>
    <row r="668" spans="1:7" x14ac:dyDescent="0.25">
      <c r="A668" s="198"/>
      <c r="B668" s="5"/>
      <c r="C668" s="10"/>
      <c r="E668" s="11"/>
      <c r="G668" s="10"/>
    </row>
    <row r="669" spans="1:7" x14ac:dyDescent="0.25">
      <c r="A669" s="198"/>
      <c r="B669" s="5"/>
      <c r="C669" s="10"/>
      <c r="E669" s="11"/>
      <c r="G669" s="10"/>
    </row>
    <row r="670" spans="1:7" x14ac:dyDescent="0.25">
      <c r="A670" s="198"/>
      <c r="B670" s="5"/>
      <c r="C670" s="10"/>
      <c r="E670" s="11"/>
      <c r="G670" s="10"/>
    </row>
    <row r="671" spans="1:7" x14ac:dyDescent="0.25">
      <c r="A671" s="198"/>
      <c r="B671" s="5"/>
      <c r="C671" s="10"/>
      <c r="E671" s="11"/>
      <c r="G671" s="10"/>
    </row>
    <row r="672" spans="1:7" x14ac:dyDescent="0.25">
      <c r="A672" s="198"/>
      <c r="B672" s="5"/>
      <c r="C672" s="10"/>
      <c r="E672" s="11"/>
      <c r="G672" s="10"/>
    </row>
    <row r="673" spans="1:7" x14ac:dyDescent="0.25">
      <c r="A673" s="198"/>
      <c r="B673" s="5"/>
      <c r="C673" s="10"/>
      <c r="E673" s="11"/>
      <c r="G673" s="10"/>
    </row>
    <row r="674" spans="1:7" x14ac:dyDescent="0.25">
      <c r="A674" s="198"/>
      <c r="B674" s="5"/>
      <c r="C674" s="10"/>
      <c r="E674" s="11"/>
      <c r="G674" s="10"/>
    </row>
    <row r="675" spans="1:7" x14ac:dyDescent="0.25">
      <c r="A675" s="198"/>
      <c r="B675" s="5"/>
      <c r="C675" s="10"/>
      <c r="E675" s="11"/>
      <c r="G675" s="10"/>
    </row>
    <row r="676" spans="1:7" x14ac:dyDescent="0.25">
      <c r="A676" s="198"/>
      <c r="B676" s="5"/>
      <c r="C676" s="10"/>
      <c r="E676" s="11"/>
      <c r="G676" s="10"/>
    </row>
    <row r="677" spans="1:7" x14ac:dyDescent="0.25">
      <c r="A677" s="198"/>
      <c r="B677" s="5"/>
      <c r="C677" s="10"/>
      <c r="E677" s="11"/>
      <c r="G677" s="10"/>
    </row>
    <row r="678" spans="1:7" x14ac:dyDescent="0.25">
      <c r="A678" s="198"/>
      <c r="B678" s="5"/>
      <c r="C678" s="10"/>
      <c r="E678" s="11"/>
      <c r="G678" s="10"/>
    </row>
    <row r="679" spans="1:7" x14ac:dyDescent="0.25">
      <c r="A679" s="198"/>
      <c r="B679" s="5"/>
      <c r="C679" s="10"/>
      <c r="E679" s="11"/>
      <c r="G679" s="10"/>
    </row>
    <row r="680" spans="1:7" x14ac:dyDescent="0.25">
      <c r="A680" s="198"/>
      <c r="B680" s="5"/>
      <c r="C680" s="10"/>
      <c r="E680" s="11"/>
      <c r="G680" s="10"/>
    </row>
    <row r="681" spans="1:7" x14ac:dyDescent="0.25">
      <c r="A681" s="198"/>
      <c r="B681" s="5"/>
      <c r="C681" s="10"/>
      <c r="E681" s="11"/>
      <c r="G681" s="10"/>
    </row>
    <row r="682" spans="1:7" x14ac:dyDescent="0.25">
      <c r="A682" s="198"/>
      <c r="B682" s="5"/>
      <c r="C682" s="10"/>
      <c r="E682" s="11"/>
      <c r="G682" s="10"/>
    </row>
    <row r="683" spans="1:7" x14ac:dyDescent="0.25">
      <c r="A683" s="198"/>
      <c r="B683" s="5"/>
      <c r="C683" s="10"/>
      <c r="E683" s="11"/>
      <c r="G683" s="10"/>
    </row>
    <row r="684" spans="1:7" x14ac:dyDescent="0.25">
      <c r="A684" s="198"/>
      <c r="B684" s="5"/>
      <c r="C684" s="10"/>
      <c r="E684" s="11"/>
      <c r="G684" s="10"/>
    </row>
    <row r="685" spans="1:7" x14ac:dyDescent="0.25">
      <c r="A685" s="198"/>
      <c r="B685" s="5"/>
      <c r="C685" s="10"/>
      <c r="E685" s="11"/>
      <c r="G685" s="10"/>
    </row>
    <row r="686" spans="1:7" x14ac:dyDescent="0.25">
      <c r="A686" s="198"/>
      <c r="B686" s="5"/>
      <c r="C686" s="10"/>
      <c r="E686" s="11"/>
      <c r="G686" s="10"/>
    </row>
    <row r="687" spans="1:7" x14ac:dyDescent="0.25">
      <c r="A687" s="198"/>
      <c r="B687" s="5"/>
      <c r="C687" s="10"/>
      <c r="E687" s="11"/>
      <c r="G687" s="10"/>
    </row>
    <row r="688" spans="1:7" x14ac:dyDescent="0.25">
      <c r="A688" s="198"/>
      <c r="B688" s="5"/>
      <c r="C688" s="10"/>
      <c r="E688" s="11"/>
      <c r="G688" s="10"/>
    </row>
    <row r="689" spans="1:7" x14ac:dyDescent="0.25">
      <c r="A689" s="198"/>
      <c r="B689" s="5"/>
      <c r="C689" s="10"/>
      <c r="E689" s="11"/>
      <c r="G689" s="10"/>
    </row>
    <row r="690" spans="1:7" x14ac:dyDescent="0.25">
      <c r="A690" s="198"/>
      <c r="B690" s="5"/>
      <c r="C690" s="10"/>
      <c r="E690" s="11"/>
      <c r="G690" s="10"/>
    </row>
    <row r="691" spans="1:7" x14ac:dyDescent="0.25">
      <c r="A691" s="198"/>
      <c r="B691" s="5"/>
      <c r="C691" s="10"/>
      <c r="E691" s="11"/>
      <c r="G691" s="10"/>
    </row>
    <row r="692" spans="1:7" x14ac:dyDescent="0.25">
      <c r="A692" s="198"/>
      <c r="B692" s="5"/>
      <c r="C692" s="10"/>
      <c r="E692" s="11"/>
      <c r="G692" s="10"/>
    </row>
    <row r="693" spans="1:7" x14ac:dyDescent="0.25">
      <c r="A693" s="198"/>
      <c r="B693" s="5"/>
      <c r="C693" s="10"/>
      <c r="E693" s="11"/>
      <c r="G693" s="10"/>
    </row>
    <row r="694" spans="1:7" x14ac:dyDescent="0.25">
      <c r="A694" s="198"/>
      <c r="B694" s="5"/>
      <c r="C694" s="10"/>
      <c r="E694" s="11"/>
      <c r="G694" s="10"/>
    </row>
    <row r="695" spans="1:7" x14ac:dyDescent="0.25">
      <c r="A695" s="198"/>
      <c r="B695" s="5"/>
      <c r="C695" s="10"/>
      <c r="E695" s="11"/>
      <c r="G695" s="10"/>
    </row>
    <row r="696" spans="1:7" x14ac:dyDescent="0.25">
      <c r="A696" s="198"/>
      <c r="B696" s="5"/>
      <c r="C696" s="10"/>
      <c r="E696" s="11"/>
      <c r="G696" s="10"/>
    </row>
    <row r="697" spans="1:7" x14ac:dyDescent="0.25">
      <c r="A697" s="198"/>
      <c r="B697" s="5"/>
      <c r="C697" s="10"/>
      <c r="E697" s="11"/>
      <c r="G697" s="10"/>
    </row>
    <row r="698" spans="1:7" x14ac:dyDescent="0.25">
      <c r="A698" s="198"/>
      <c r="B698" s="5"/>
      <c r="C698" s="10"/>
      <c r="E698" s="11"/>
      <c r="G698" s="10"/>
    </row>
    <row r="699" spans="1:7" x14ac:dyDescent="0.25">
      <c r="A699" s="198"/>
      <c r="B699" s="5"/>
      <c r="C699" s="10"/>
      <c r="E699" s="11"/>
      <c r="G699" s="10"/>
    </row>
    <row r="700" spans="1:7" x14ac:dyDescent="0.25">
      <c r="A700" s="198"/>
      <c r="B700" s="5"/>
      <c r="C700" s="10"/>
      <c r="E700" s="11"/>
      <c r="G700" s="10"/>
    </row>
    <row r="701" spans="1:7" x14ac:dyDescent="0.25">
      <c r="A701" s="198"/>
      <c r="B701" s="5"/>
      <c r="C701" s="10"/>
      <c r="E701" s="11"/>
      <c r="G701" s="10"/>
    </row>
    <row r="702" spans="1:7" x14ac:dyDescent="0.25">
      <c r="A702" s="198"/>
      <c r="B702" s="5"/>
      <c r="C702" s="10"/>
      <c r="E702" s="11"/>
      <c r="G702" s="10"/>
    </row>
    <row r="703" spans="1:7" x14ac:dyDescent="0.25">
      <c r="A703" s="198"/>
      <c r="B703" s="5"/>
      <c r="C703" s="10"/>
      <c r="E703" s="11"/>
      <c r="G703" s="10"/>
    </row>
    <row r="704" spans="1:7" x14ac:dyDescent="0.25">
      <c r="A704" s="198"/>
      <c r="B704" s="5"/>
      <c r="C704" s="10"/>
      <c r="E704" s="11"/>
      <c r="G704" s="10"/>
    </row>
    <row r="705" spans="1:7" x14ac:dyDescent="0.25">
      <c r="A705" s="198"/>
      <c r="B705" s="5"/>
      <c r="C705" s="10"/>
      <c r="E705" s="11"/>
      <c r="G705" s="10"/>
    </row>
    <row r="706" spans="1:7" x14ac:dyDescent="0.25">
      <c r="A706" s="198"/>
      <c r="B706" s="5"/>
      <c r="C706" s="10"/>
      <c r="E706" s="11"/>
      <c r="G706" s="10"/>
    </row>
    <row r="707" spans="1:7" x14ac:dyDescent="0.25">
      <c r="A707" s="198"/>
      <c r="B707" s="5"/>
      <c r="C707" s="10"/>
      <c r="E707" s="11"/>
      <c r="G707" s="10"/>
    </row>
    <row r="708" spans="1:7" x14ac:dyDescent="0.25">
      <c r="A708" s="198"/>
      <c r="B708" s="5"/>
      <c r="C708" s="10"/>
      <c r="E708" s="11"/>
      <c r="G708" s="10"/>
    </row>
    <row r="709" spans="1:7" x14ac:dyDescent="0.25">
      <c r="A709" s="198"/>
      <c r="B709" s="5"/>
      <c r="C709" s="10"/>
      <c r="E709" s="11"/>
      <c r="G709" s="10"/>
    </row>
    <row r="710" spans="1:7" x14ac:dyDescent="0.25">
      <c r="A710" s="198"/>
      <c r="B710" s="5"/>
      <c r="C710" s="10"/>
      <c r="E710" s="11"/>
      <c r="G710" s="10"/>
    </row>
    <row r="711" spans="1:7" x14ac:dyDescent="0.25">
      <c r="A711" s="198"/>
      <c r="B711" s="5"/>
      <c r="C711" s="10"/>
      <c r="E711" s="11"/>
      <c r="G711" s="10"/>
    </row>
    <row r="712" spans="1:7" x14ac:dyDescent="0.25">
      <c r="A712" s="198"/>
      <c r="B712" s="5"/>
      <c r="C712" s="10"/>
      <c r="E712" s="11"/>
      <c r="G712" s="10"/>
    </row>
    <row r="713" spans="1:7" x14ac:dyDescent="0.25">
      <c r="A713" s="198"/>
      <c r="B713" s="5"/>
      <c r="C713" s="10"/>
      <c r="E713" s="11"/>
      <c r="G713" s="10"/>
    </row>
    <row r="714" spans="1:7" x14ac:dyDescent="0.25">
      <c r="A714" s="198"/>
      <c r="B714" s="5"/>
      <c r="C714" s="10"/>
      <c r="E714" s="11"/>
      <c r="G714" s="10"/>
    </row>
    <row r="715" spans="1:7" x14ac:dyDescent="0.25">
      <c r="A715" s="198"/>
      <c r="B715" s="5"/>
      <c r="C715" s="10"/>
      <c r="E715" s="11"/>
      <c r="G715" s="10"/>
    </row>
    <row r="716" spans="1:7" x14ac:dyDescent="0.25">
      <c r="A716" s="198"/>
      <c r="B716" s="5"/>
      <c r="C716" s="10"/>
      <c r="E716" s="11"/>
      <c r="G716" s="10"/>
    </row>
    <row r="717" spans="1:7" x14ac:dyDescent="0.25">
      <c r="A717" s="198"/>
      <c r="B717" s="5"/>
      <c r="C717" s="10"/>
      <c r="E717" s="11"/>
      <c r="G717" s="10"/>
    </row>
    <row r="718" spans="1:7" x14ac:dyDescent="0.25">
      <c r="A718" s="198"/>
      <c r="B718" s="5"/>
      <c r="C718" s="10"/>
      <c r="E718" s="11"/>
      <c r="G718" s="10"/>
    </row>
    <row r="719" spans="1:7" x14ac:dyDescent="0.25">
      <c r="A719" s="198"/>
      <c r="B719" s="5"/>
      <c r="C719" s="10"/>
      <c r="E719" s="11"/>
      <c r="G719" s="10"/>
    </row>
    <row r="720" spans="1:7" x14ac:dyDescent="0.25">
      <c r="A720" s="198"/>
      <c r="B720" s="5"/>
      <c r="C720" s="10"/>
      <c r="E720" s="11"/>
      <c r="G720" s="10"/>
    </row>
    <row r="721" spans="1:7" x14ac:dyDescent="0.25">
      <c r="A721" s="198"/>
      <c r="B721" s="5"/>
      <c r="C721" s="10"/>
      <c r="E721" s="11"/>
      <c r="G721" s="10"/>
    </row>
    <row r="722" spans="1:7" x14ac:dyDescent="0.25">
      <c r="A722" s="198"/>
      <c r="B722" s="5"/>
      <c r="C722" s="10"/>
      <c r="E722" s="11"/>
      <c r="G722" s="10"/>
    </row>
    <row r="723" spans="1:7" x14ac:dyDescent="0.25">
      <c r="A723" s="198"/>
      <c r="B723" s="5"/>
      <c r="C723" s="10"/>
      <c r="E723" s="11"/>
      <c r="G723" s="10"/>
    </row>
    <row r="724" spans="1:7" x14ac:dyDescent="0.25">
      <c r="A724" s="198"/>
      <c r="B724" s="5"/>
      <c r="C724" s="10"/>
      <c r="E724" s="11"/>
      <c r="G724" s="10"/>
    </row>
    <row r="725" spans="1:7" x14ac:dyDescent="0.25">
      <c r="A725" s="198"/>
      <c r="B725" s="5"/>
      <c r="C725" s="10"/>
      <c r="E725" s="11"/>
      <c r="G725" s="10"/>
    </row>
    <row r="726" spans="1:7" x14ac:dyDescent="0.25">
      <c r="A726" s="198"/>
      <c r="B726" s="5"/>
      <c r="C726" s="10"/>
      <c r="E726" s="11"/>
      <c r="G726" s="10"/>
    </row>
    <row r="727" spans="1:7" x14ac:dyDescent="0.25">
      <c r="A727" s="198"/>
      <c r="B727" s="5"/>
      <c r="C727" s="10"/>
      <c r="E727" s="11"/>
      <c r="G727" s="10"/>
    </row>
    <row r="728" spans="1:7" x14ac:dyDescent="0.25">
      <c r="A728" s="198"/>
      <c r="B728" s="5"/>
      <c r="C728" s="10"/>
      <c r="E728" s="11"/>
      <c r="G728" s="10"/>
    </row>
    <row r="729" spans="1:7" x14ac:dyDescent="0.25">
      <c r="A729" s="198"/>
      <c r="B729" s="5"/>
      <c r="C729" s="10"/>
      <c r="E729" s="11"/>
      <c r="G729" s="10"/>
    </row>
    <row r="730" spans="1:7" x14ac:dyDescent="0.25">
      <c r="A730" s="198"/>
      <c r="B730" s="5"/>
      <c r="C730" s="10"/>
      <c r="E730" s="11"/>
      <c r="G730" s="10"/>
    </row>
    <row r="731" spans="1:7" x14ac:dyDescent="0.25">
      <c r="A731" s="198"/>
      <c r="B731" s="5"/>
      <c r="C731" s="10"/>
      <c r="E731" s="11"/>
      <c r="G731" s="10"/>
    </row>
    <row r="732" spans="1:7" x14ac:dyDescent="0.25">
      <c r="A732" s="198"/>
      <c r="B732" s="5"/>
      <c r="C732" s="10"/>
      <c r="E732" s="11"/>
      <c r="G732" s="10"/>
    </row>
    <row r="733" spans="1:7" x14ac:dyDescent="0.25">
      <c r="A733" s="198"/>
      <c r="B733" s="5"/>
      <c r="C733" s="10"/>
      <c r="E733" s="11"/>
      <c r="G733" s="10"/>
    </row>
    <row r="734" spans="1:7" x14ac:dyDescent="0.25">
      <c r="A734" s="198"/>
      <c r="B734" s="5"/>
      <c r="C734" s="10"/>
      <c r="E734" s="11"/>
      <c r="G734" s="10"/>
    </row>
    <row r="735" spans="1:7" x14ac:dyDescent="0.25">
      <c r="A735" s="198"/>
      <c r="B735" s="5"/>
      <c r="C735" s="10"/>
      <c r="E735" s="11"/>
      <c r="G735" s="10"/>
    </row>
    <row r="736" spans="1:7" x14ac:dyDescent="0.25">
      <c r="A736" s="198"/>
      <c r="B736" s="5"/>
      <c r="C736" s="10"/>
      <c r="E736" s="11"/>
      <c r="G736" s="10"/>
    </row>
    <row r="737" spans="1:7" x14ac:dyDescent="0.25">
      <c r="A737" s="198"/>
      <c r="B737" s="5"/>
      <c r="C737" s="10"/>
      <c r="E737" s="11"/>
      <c r="G737" s="10"/>
    </row>
    <row r="738" spans="1:7" x14ac:dyDescent="0.25">
      <c r="A738" s="198"/>
      <c r="B738" s="5"/>
      <c r="C738" s="10"/>
      <c r="E738" s="11"/>
      <c r="G738" s="10"/>
    </row>
    <row r="739" spans="1:7" x14ac:dyDescent="0.25">
      <c r="A739" s="198"/>
      <c r="B739" s="5"/>
      <c r="C739" s="10"/>
      <c r="E739" s="11"/>
      <c r="G739" s="10"/>
    </row>
    <row r="740" spans="1:7" x14ac:dyDescent="0.25">
      <c r="A740" s="198"/>
      <c r="B740" s="5"/>
      <c r="C740" s="10"/>
      <c r="E740" s="11"/>
      <c r="G740" s="10"/>
    </row>
    <row r="741" spans="1:7" x14ac:dyDescent="0.25">
      <c r="A741" s="198"/>
      <c r="B741" s="5"/>
      <c r="C741" s="10"/>
      <c r="E741" s="11"/>
      <c r="G741" s="10"/>
    </row>
    <row r="742" spans="1:7" x14ac:dyDescent="0.25">
      <c r="A742" s="198"/>
      <c r="B742" s="5"/>
      <c r="C742" s="10"/>
      <c r="E742" s="11"/>
      <c r="G742" s="10"/>
    </row>
    <row r="743" spans="1:7" x14ac:dyDescent="0.25">
      <c r="A743" s="198"/>
      <c r="B743" s="5"/>
      <c r="C743" s="10"/>
      <c r="E743" s="11"/>
      <c r="G743" s="10"/>
    </row>
    <row r="744" spans="1:7" x14ac:dyDescent="0.25">
      <c r="A744" s="198"/>
      <c r="B744" s="5"/>
      <c r="C744" s="10"/>
      <c r="E744" s="11"/>
      <c r="G744" s="10"/>
    </row>
    <row r="745" spans="1:7" x14ac:dyDescent="0.25">
      <c r="A745" s="198"/>
      <c r="B745" s="5"/>
      <c r="C745" s="10"/>
      <c r="E745" s="11"/>
      <c r="G745" s="10"/>
    </row>
    <row r="746" spans="1:7" x14ac:dyDescent="0.25">
      <c r="A746" s="198"/>
      <c r="B746" s="5"/>
      <c r="C746" s="10"/>
      <c r="E746" s="11"/>
      <c r="G746" s="10"/>
    </row>
    <row r="747" spans="1:7" x14ac:dyDescent="0.25">
      <c r="A747" s="198"/>
      <c r="B747" s="5"/>
      <c r="C747" s="10"/>
      <c r="E747" s="11"/>
      <c r="G747" s="10"/>
    </row>
    <row r="748" spans="1:7" x14ac:dyDescent="0.25">
      <c r="A748" s="198"/>
      <c r="B748" s="5"/>
      <c r="C748" s="10"/>
      <c r="E748" s="11"/>
      <c r="G748" s="10"/>
    </row>
    <row r="749" spans="1:7" x14ac:dyDescent="0.25">
      <c r="A749" s="198"/>
      <c r="B749" s="5"/>
      <c r="C749" s="10"/>
      <c r="E749" s="11"/>
      <c r="G749" s="10"/>
    </row>
    <row r="750" spans="1:7" x14ac:dyDescent="0.25">
      <c r="A750" s="198"/>
      <c r="B750" s="5"/>
      <c r="C750" s="10"/>
      <c r="E750" s="11"/>
      <c r="G750" s="10"/>
    </row>
    <row r="751" spans="1:7" x14ac:dyDescent="0.25">
      <c r="A751" s="198"/>
      <c r="B751" s="5"/>
      <c r="C751" s="10"/>
      <c r="E751" s="11"/>
      <c r="G751" s="10"/>
    </row>
    <row r="752" spans="1:7" x14ac:dyDescent="0.25">
      <c r="A752" s="198"/>
      <c r="B752" s="5"/>
      <c r="C752" s="10"/>
      <c r="E752" s="11"/>
      <c r="G752" s="10"/>
    </row>
    <row r="753" spans="1:7" x14ac:dyDescent="0.25">
      <c r="A753" s="198"/>
      <c r="B753" s="5"/>
      <c r="C753" s="10"/>
      <c r="E753" s="11"/>
      <c r="G753" s="10"/>
    </row>
    <row r="754" spans="1:7" x14ac:dyDescent="0.25">
      <c r="A754" s="198"/>
      <c r="B754" s="5"/>
      <c r="C754" s="10"/>
      <c r="E754" s="11"/>
      <c r="G754" s="10"/>
    </row>
    <row r="755" spans="1:7" x14ac:dyDescent="0.25">
      <c r="A755" s="198"/>
      <c r="B755" s="5"/>
      <c r="C755" s="10"/>
      <c r="E755" s="11"/>
      <c r="G755" s="10"/>
    </row>
    <row r="756" spans="1:7" x14ac:dyDescent="0.25">
      <c r="A756" s="198"/>
      <c r="B756" s="5"/>
      <c r="C756" s="10"/>
      <c r="E756" s="11"/>
      <c r="G756" s="10"/>
    </row>
    <row r="757" spans="1:7" x14ac:dyDescent="0.25">
      <c r="A757" s="198"/>
      <c r="B757" s="5"/>
      <c r="C757" s="10"/>
      <c r="E757" s="11"/>
      <c r="G757" s="10"/>
    </row>
    <row r="758" spans="1:7" x14ac:dyDescent="0.25">
      <c r="A758" s="198"/>
      <c r="B758" s="5"/>
      <c r="C758" s="10"/>
      <c r="E758" s="11"/>
      <c r="G758" s="10"/>
    </row>
    <row r="759" spans="1:7" x14ac:dyDescent="0.25">
      <c r="A759" s="198"/>
      <c r="B759" s="5"/>
      <c r="C759" s="10"/>
      <c r="E759" s="11"/>
      <c r="G759" s="10"/>
    </row>
    <row r="760" spans="1:7" x14ac:dyDescent="0.25">
      <c r="A760" s="198"/>
      <c r="B760" s="5"/>
      <c r="C760" s="10"/>
      <c r="E760" s="11"/>
      <c r="G760" s="10"/>
    </row>
    <row r="761" spans="1:7" x14ac:dyDescent="0.25">
      <c r="A761" s="198"/>
      <c r="B761" s="5"/>
      <c r="C761" s="10"/>
      <c r="E761" s="11"/>
      <c r="G761" s="10"/>
    </row>
    <row r="762" spans="1:7" x14ac:dyDescent="0.25">
      <c r="A762" s="198"/>
      <c r="B762" s="5"/>
      <c r="C762" s="10"/>
      <c r="E762" s="11"/>
      <c r="G762" s="10"/>
    </row>
    <row r="763" spans="1:7" x14ac:dyDescent="0.25">
      <c r="A763" s="198"/>
      <c r="B763" s="5"/>
      <c r="C763" s="10"/>
      <c r="E763" s="11"/>
      <c r="G763" s="10"/>
    </row>
    <row r="764" spans="1:7" x14ac:dyDescent="0.25">
      <c r="A764" s="198"/>
      <c r="B764" s="5"/>
      <c r="C764" s="10"/>
      <c r="E764" s="11"/>
      <c r="G764" s="10"/>
    </row>
    <row r="765" spans="1:7" x14ac:dyDescent="0.25">
      <c r="A765" s="198"/>
      <c r="B765" s="5"/>
      <c r="C765" s="10"/>
      <c r="E765" s="11"/>
      <c r="G765" s="10"/>
    </row>
    <row r="766" spans="1:7" x14ac:dyDescent="0.25">
      <c r="A766" s="198"/>
      <c r="B766" s="5"/>
      <c r="C766" s="10"/>
      <c r="E766" s="11"/>
      <c r="G766" s="10"/>
    </row>
    <row r="767" spans="1:7" x14ac:dyDescent="0.25">
      <c r="A767" s="198"/>
      <c r="B767" s="5"/>
      <c r="C767" s="10"/>
      <c r="E767" s="11"/>
      <c r="G767" s="10"/>
    </row>
    <row r="768" spans="1:7" x14ac:dyDescent="0.25">
      <c r="A768" s="198"/>
      <c r="B768" s="5"/>
      <c r="C768" s="10"/>
      <c r="E768" s="11"/>
      <c r="G768" s="10"/>
    </row>
    <row r="769" spans="1:7" x14ac:dyDescent="0.25">
      <c r="A769" s="198"/>
      <c r="B769" s="5"/>
      <c r="C769" s="10"/>
      <c r="E769" s="11"/>
      <c r="G769" s="10"/>
    </row>
    <row r="770" spans="1:7" x14ac:dyDescent="0.25">
      <c r="A770" s="198"/>
      <c r="B770" s="5"/>
      <c r="C770" s="10"/>
      <c r="E770" s="11"/>
      <c r="G770" s="10"/>
    </row>
    <row r="771" spans="1:7" x14ac:dyDescent="0.25">
      <c r="A771" s="198"/>
      <c r="B771" s="5"/>
      <c r="C771" s="10"/>
      <c r="E771" s="11"/>
      <c r="G771" s="10"/>
    </row>
    <row r="772" spans="1:7" x14ac:dyDescent="0.25">
      <c r="A772" s="198"/>
      <c r="B772" s="5"/>
      <c r="C772" s="10"/>
      <c r="E772" s="11"/>
      <c r="G772" s="10"/>
    </row>
    <row r="773" spans="1:7" x14ac:dyDescent="0.25">
      <c r="A773" s="198"/>
      <c r="B773" s="5"/>
      <c r="C773" s="10"/>
      <c r="E773" s="11"/>
      <c r="G773" s="10"/>
    </row>
    <row r="774" spans="1:7" x14ac:dyDescent="0.25">
      <c r="A774" s="198"/>
      <c r="B774" s="5"/>
      <c r="C774" s="10"/>
      <c r="E774" s="11"/>
      <c r="G774" s="10"/>
    </row>
    <row r="775" spans="1:7" x14ac:dyDescent="0.25">
      <c r="A775" s="198"/>
      <c r="B775" s="5"/>
      <c r="C775" s="10"/>
      <c r="E775" s="11"/>
      <c r="G775" s="10"/>
    </row>
    <row r="776" spans="1:7" x14ac:dyDescent="0.25">
      <c r="A776" s="198"/>
      <c r="B776" s="5"/>
      <c r="C776" s="10"/>
      <c r="E776" s="11"/>
      <c r="G776" s="10"/>
    </row>
    <row r="777" spans="1:7" x14ac:dyDescent="0.25">
      <c r="A777" s="198"/>
      <c r="B777" s="5"/>
      <c r="C777" s="10"/>
      <c r="E777" s="11"/>
      <c r="G777" s="10"/>
    </row>
    <row r="778" spans="1:7" x14ac:dyDescent="0.25">
      <c r="A778" s="198"/>
      <c r="B778" s="5"/>
      <c r="C778" s="10"/>
      <c r="E778" s="11"/>
      <c r="G778" s="10"/>
    </row>
    <row r="779" spans="1:7" x14ac:dyDescent="0.25">
      <c r="A779" s="198"/>
      <c r="B779" s="5"/>
      <c r="C779" s="10"/>
      <c r="E779" s="11"/>
      <c r="G779" s="10"/>
    </row>
    <row r="780" spans="1:7" x14ac:dyDescent="0.25">
      <c r="A780" s="198"/>
      <c r="B780" s="5"/>
      <c r="C780" s="10"/>
      <c r="E780" s="11"/>
      <c r="G780" s="10"/>
    </row>
    <row r="781" spans="1:7" x14ac:dyDescent="0.25">
      <c r="A781" s="198"/>
      <c r="B781" s="5"/>
      <c r="C781" s="10"/>
      <c r="E781" s="11"/>
      <c r="G781" s="10"/>
    </row>
    <row r="782" spans="1:7" x14ac:dyDescent="0.25">
      <c r="A782" s="198"/>
      <c r="B782" s="5"/>
      <c r="C782" s="10"/>
      <c r="E782" s="11"/>
      <c r="G782" s="10"/>
    </row>
    <row r="783" spans="1:7" x14ac:dyDescent="0.25">
      <c r="A783" s="198"/>
      <c r="B783" s="5"/>
      <c r="C783" s="10"/>
      <c r="E783" s="11"/>
      <c r="G783" s="10"/>
    </row>
    <row r="784" spans="1:7" x14ac:dyDescent="0.25">
      <c r="A784" s="198"/>
      <c r="B784" s="5"/>
      <c r="C784" s="10"/>
      <c r="E784" s="11"/>
      <c r="G784" s="10"/>
    </row>
    <row r="785" spans="1:7" x14ac:dyDescent="0.25">
      <c r="A785" s="198"/>
      <c r="B785" s="5"/>
      <c r="C785" s="10"/>
      <c r="E785" s="11"/>
      <c r="G785" s="10"/>
    </row>
    <row r="786" spans="1:7" x14ac:dyDescent="0.25">
      <c r="A786" s="198"/>
      <c r="B786" s="5"/>
      <c r="C786" s="10"/>
      <c r="E786" s="11"/>
      <c r="G786" s="10"/>
    </row>
    <row r="787" spans="1:7" x14ac:dyDescent="0.25">
      <c r="A787" s="198"/>
      <c r="B787" s="5"/>
      <c r="C787" s="10"/>
      <c r="E787" s="11"/>
      <c r="G787" s="10"/>
    </row>
    <row r="788" spans="1:7" x14ac:dyDescent="0.25">
      <c r="A788" s="198"/>
      <c r="B788" s="5"/>
      <c r="C788" s="10"/>
      <c r="E788" s="11"/>
      <c r="G788" s="10"/>
    </row>
    <row r="789" spans="1:7" x14ac:dyDescent="0.25">
      <c r="A789" s="198"/>
      <c r="B789" s="5"/>
      <c r="C789" s="10"/>
      <c r="E789" s="11"/>
      <c r="G789" s="10"/>
    </row>
    <row r="790" spans="1:7" x14ac:dyDescent="0.25">
      <c r="A790" s="198"/>
      <c r="B790" s="5"/>
      <c r="C790" s="10"/>
      <c r="E790" s="11"/>
      <c r="G790" s="10"/>
    </row>
    <row r="791" spans="1:7" x14ac:dyDescent="0.25">
      <c r="A791" s="198"/>
      <c r="B791" s="5"/>
      <c r="C791" s="10"/>
      <c r="E791" s="11"/>
      <c r="G791" s="10"/>
    </row>
    <row r="792" spans="1:7" x14ac:dyDescent="0.25">
      <c r="A792" s="198"/>
      <c r="B792" s="5"/>
      <c r="C792" s="10"/>
      <c r="E792" s="11"/>
      <c r="G792" s="10"/>
    </row>
    <row r="793" spans="1:7" x14ac:dyDescent="0.25">
      <c r="A793" s="198"/>
      <c r="B793" s="5"/>
      <c r="C793" s="10"/>
      <c r="E793" s="11"/>
      <c r="G793" s="10"/>
    </row>
    <row r="794" spans="1:7" x14ac:dyDescent="0.25">
      <c r="A794" s="198"/>
      <c r="B794" s="5"/>
      <c r="C794" s="10"/>
      <c r="E794" s="11"/>
      <c r="G794" s="10"/>
    </row>
    <row r="795" spans="1:7" x14ac:dyDescent="0.25">
      <c r="A795" s="198"/>
      <c r="B795" s="5"/>
      <c r="C795" s="10"/>
      <c r="E795" s="11"/>
      <c r="G795" s="10"/>
    </row>
    <row r="796" spans="1:7" x14ac:dyDescent="0.25">
      <c r="A796" s="198"/>
      <c r="B796" s="5"/>
      <c r="C796" s="10"/>
      <c r="E796" s="11"/>
      <c r="G796" s="10"/>
    </row>
    <row r="797" spans="1:7" x14ac:dyDescent="0.25">
      <c r="A797" s="198"/>
      <c r="B797" s="5"/>
      <c r="C797" s="10"/>
      <c r="E797" s="11"/>
      <c r="G797" s="10"/>
    </row>
    <row r="798" spans="1:7" x14ac:dyDescent="0.25">
      <c r="A798" s="198"/>
      <c r="B798" s="5"/>
      <c r="C798" s="10"/>
      <c r="E798" s="11"/>
      <c r="G798" s="10"/>
    </row>
    <row r="799" spans="1:7" x14ac:dyDescent="0.25">
      <c r="A799" s="198"/>
      <c r="B799" s="5"/>
      <c r="C799" s="10"/>
      <c r="E799" s="11"/>
      <c r="G799" s="10"/>
    </row>
    <row r="800" spans="1:7" x14ac:dyDescent="0.25">
      <c r="A800" s="198"/>
      <c r="B800" s="5"/>
      <c r="C800" s="10"/>
      <c r="E800" s="11"/>
      <c r="G800" s="10"/>
    </row>
    <row r="801" spans="1:7" x14ac:dyDescent="0.25">
      <c r="A801" s="198"/>
      <c r="B801" s="5"/>
      <c r="C801" s="10"/>
      <c r="E801" s="11"/>
      <c r="G801" s="10"/>
    </row>
    <row r="802" spans="1:7" x14ac:dyDescent="0.25">
      <c r="A802" s="198"/>
      <c r="B802" s="5"/>
      <c r="C802" s="10"/>
      <c r="E802" s="11"/>
      <c r="G802" s="10"/>
    </row>
    <row r="803" spans="1:7" x14ac:dyDescent="0.25">
      <c r="A803" s="198"/>
      <c r="B803" s="5"/>
      <c r="C803" s="10"/>
      <c r="E803" s="11"/>
      <c r="G803" s="10"/>
    </row>
    <row r="804" spans="1:7" x14ac:dyDescent="0.25">
      <c r="A804" s="198"/>
      <c r="B804" s="5"/>
      <c r="C804" s="10"/>
      <c r="E804" s="11"/>
      <c r="G804" s="10"/>
    </row>
    <row r="805" spans="1:7" x14ac:dyDescent="0.25">
      <c r="A805" s="198"/>
      <c r="B805" s="5"/>
      <c r="C805" s="10"/>
      <c r="E805" s="11"/>
      <c r="G805" s="10"/>
    </row>
    <row r="806" spans="1:7" x14ac:dyDescent="0.25">
      <c r="A806" s="198"/>
      <c r="B806" s="5"/>
      <c r="C806" s="10"/>
      <c r="E806" s="11"/>
      <c r="G806" s="10"/>
    </row>
    <row r="807" spans="1:7" x14ac:dyDescent="0.25">
      <c r="A807" s="198"/>
      <c r="B807" s="5"/>
      <c r="C807" s="10"/>
      <c r="E807" s="11"/>
      <c r="G807" s="10"/>
    </row>
    <row r="808" spans="1:7" x14ac:dyDescent="0.25">
      <c r="A808" s="198"/>
      <c r="B808" s="5"/>
      <c r="C808" s="10"/>
      <c r="E808" s="11"/>
      <c r="G808" s="10"/>
    </row>
    <row r="809" spans="1:7" x14ac:dyDescent="0.25">
      <c r="A809" s="198"/>
      <c r="B809" s="5"/>
      <c r="C809" s="10"/>
      <c r="E809" s="11"/>
      <c r="G809" s="10"/>
    </row>
    <row r="810" spans="1:7" x14ac:dyDescent="0.25">
      <c r="A810" s="198"/>
      <c r="B810" s="5"/>
      <c r="C810" s="10"/>
      <c r="E810" s="11"/>
      <c r="G810" s="10"/>
    </row>
    <row r="811" spans="1:7" x14ac:dyDescent="0.25">
      <c r="A811" s="198"/>
      <c r="B811" s="5"/>
      <c r="C811" s="10"/>
      <c r="E811" s="11"/>
      <c r="G811" s="10"/>
    </row>
    <row r="812" spans="1:7" x14ac:dyDescent="0.25">
      <c r="A812" s="198"/>
      <c r="B812" s="5"/>
      <c r="C812" s="10"/>
      <c r="E812" s="11"/>
      <c r="G812" s="10"/>
    </row>
    <row r="813" spans="1:7" x14ac:dyDescent="0.25">
      <c r="A813" s="198"/>
      <c r="B813" s="5"/>
      <c r="C813" s="10"/>
      <c r="E813" s="11"/>
      <c r="G813" s="10"/>
    </row>
    <row r="814" spans="1:7" x14ac:dyDescent="0.25">
      <c r="A814" s="198"/>
      <c r="B814" s="5"/>
      <c r="C814" s="10"/>
      <c r="E814" s="11"/>
      <c r="G814" s="10"/>
    </row>
    <row r="815" spans="1:7" x14ac:dyDescent="0.25">
      <c r="A815" s="198"/>
      <c r="B815" s="5"/>
      <c r="C815" s="10"/>
      <c r="E815" s="11"/>
      <c r="G815" s="10"/>
    </row>
    <row r="816" spans="1:7" x14ac:dyDescent="0.25">
      <c r="A816" s="198"/>
      <c r="B816" s="5"/>
      <c r="C816" s="10"/>
      <c r="E816" s="11"/>
      <c r="G816" s="10"/>
    </row>
    <row r="817" spans="1:7" x14ac:dyDescent="0.25">
      <c r="A817" s="198"/>
      <c r="B817" s="5"/>
      <c r="C817" s="10"/>
      <c r="E817" s="11"/>
      <c r="G817" s="10"/>
    </row>
    <row r="818" spans="1:7" x14ac:dyDescent="0.25">
      <c r="A818" s="198"/>
      <c r="B818" s="5"/>
      <c r="C818" s="10"/>
      <c r="E818" s="11"/>
      <c r="G818" s="10"/>
    </row>
    <row r="819" spans="1:7" x14ac:dyDescent="0.25">
      <c r="A819" s="198"/>
      <c r="B819" s="5"/>
      <c r="C819" s="10"/>
      <c r="E819" s="11"/>
      <c r="G819" s="10"/>
    </row>
    <row r="820" spans="1:7" x14ac:dyDescent="0.25">
      <c r="A820" s="198"/>
      <c r="B820" s="5"/>
      <c r="C820" s="10"/>
      <c r="E820" s="11"/>
      <c r="G820" s="10"/>
    </row>
    <row r="821" spans="1:7" x14ac:dyDescent="0.25">
      <c r="A821" s="198"/>
      <c r="B821" s="5"/>
      <c r="C821" s="10"/>
      <c r="E821" s="11"/>
      <c r="G821" s="10"/>
    </row>
    <row r="822" spans="1:7" x14ac:dyDescent="0.25">
      <c r="A822" s="198"/>
      <c r="B822" s="5"/>
      <c r="C822" s="10"/>
      <c r="E822" s="11"/>
      <c r="G822" s="10"/>
    </row>
    <row r="823" spans="1:7" x14ac:dyDescent="0.25">
      <c r="A823" s="198"/>
      <c r="B823" s="5"/>
      <c r="C823" s="10"/>
      <c r="E823" s="11"/>
      <c r="G823" s="10"/>
    </row>
    <row r="824" spans="1:7" x14ac:dyDescent="0.25">
      <c r="A824" s="198"/>
      <c r="B824" s="5"/>
      <c r="C824" s="10"/>
      <c r="E824" s="11"/>
      <c r="G824" s="10"/>
    </row>
    <row r="825" spans="1:7" x14ac:dyDescent="0.25">
      <c r="A825" s="198"/>
      <c r="B825" s="5"/>
      <c r="C825" s="10"/>
      <c r="E825" s="11"/>
      <c r="G825" s="10"/>
    </row>
    <row r="826" spans="1:7" x14ac:dyDescent="0.25">
      <c r="A826" s="198"/>
      <c r="B826" s="5"/>
      <c r="C826" s="10"/>
      <c r="E826" s="11"/>
      <c r="G826" s="10"/>
    </row>
    <row r="827" spans="1:7" x14ac:dyDescent="0.25">
      <c r="A827" s="198"/>
      <c r="B827" s="5"/>
      <c r="C827" s="10"/>
      <c r="E827" s="11"/>
      <c r="G827" s="10"/>
    </row>
    <row r="828" spans="1:7" x14ac:dyDescent="0.25">
      <c r="A828" s="198"/>
      <c r="B828" s="5"/>
      <c r="C828" s="10"/>
      <c r="E828" s="11"/>
      <c r="G828" s="10"/>
    </row>
    <row r="829" spans="1:7" x14ac:dyDescent="0.25">
      <c r="A829" s="198"/>
      <c r="B829" s="5"/>
      <c r="C829" s="10"/>
      <c r="E829" s="11"/>
      <c r="G829" s="10"/>
    </row>
    <row r="830" spans="1:7" x14ac:dyDescent="0.25">
      <c r="A830" s="198"/>
      <c r="B830" s="5"/>
      <c r="C830" s="10"/>
      <c r="E830" s="11"/>
      <c r="G830" s="10"/>
    </row>
    <row r="831" spans="1:7" x14ac:dyDescent="0.25">
      <c r="A831" s="198"/>
      <c r="B831" s="5"/>
      <c r="C831" s="10"/>
      <c r="E831" s="11"/>
      <c r="G831" s="10"/>
    </row>
    <row r="832" spans="1:7" x14ac:dyDescent="0.25">
      <c r="A832" s="198"/>
      <c r="B832" s="5"/>
      <c r="C832" s="10"/>
      <c r="E832" s="11"/>
      <c r="G832" s="10"/>
    </row>
    <row r="833" spans="1:7" x14ac:dyDescent="0.25">
      <c r="A833" s="198"/>
      <c r="B833" s="5"/>
      <c r="C833" s="10"/>
      <c r="E833" s="11"/>
      <c r="G833" s="10"/>
    </row>
    <row r="834" spans="1:7" x14ac:dyDescent="0.25">
      <c r="A834" s="198"/>
      <c r="B834" s="5"/>
      <c r="C834" s="10"/>
      <c r="E834" s="11"/>
      <c r="G834" s="10"/>
    </row>
    <row r="835" spans="1:7" x14ac:dyDescent="0.25">
      <c r="A835" s="198"/>
      <c r="B835" s="5"/>
      <c r="C835" s="10"/>
      <c r="E835" s="11"/>
      <c r="G835" s="10"/>
    </row>
    <row r="836" spans="1:7" x14ac:dyDescent="0.25">
      <c r="A836" s="198"/>
      <c r="B836" s="5"/>
      <c r="C836" s="10"/>
      <c r="E836" s="11"/>
      <c r="G836" s="10"/>
    </row>
    <row r="837" spans="1:7" x14ac:dyDescent="0.25">
      <c r="A837" s="198"/>
      <c r="B837" s="5"/>
      <c r="C837" s="10"/>
      <c r="E837" s="11"/>
      <c r="G837" s="10"/>
    </row>
    <row r="838" spans="1:7" x14ac:dyDescent="0.25">
      <c r="A838" s="198"/>
      <c r="B838" s="5"/>
      <c r="C838" s="10"/>
      <c r="E838" s="11"/>
      <c r="G838" s="10"/>
    </row>
    <row r="839" spans="1:7" x14ac:dyDescent="0.25">
      <c r="A839" s="198"/>
      <c r="B839" s="5"/>
      <c r="C839" s="10"/>
      <c r="E839" s="11"/>
      <c r="G839" s="10"/>
    </row>
    <row r="840" spans="1:7" x14ac:dyDescent="0.25">
      <c r="A840" s="198"/>
      <c r="B840" s="5"/>
      <c r="C840" s="10"/>
      <c r="E840" s="11"/>
      <c r="G840" s="10"/>
    </row>
    <row r="841" spans="1:7" x14ac:dyDescent="0.25">
      <c r="A841" s="198"/>
      <c r="B841" s="5"/>
      <c r="C841" s="10"/>
      <c r="E841" s="11"/>
      <c r="G841" s="10"/>
    </row>
    <row r="842" spans="1:7" x14ac:dyDescent="0.25">
      <c r="A842" s="198"/>
      <c r="B842" s="5"/>
      <c r="C842" s="10"/>
      <c r="E842" s="11"/>
      <c r="G842" s="10"/>
    </row>
    <row r="843" spans="1:7" x14ac:dyDescent="0.25">
      <c r="A843" s="198"/>
      <c r="B843" s="5"/>
      <c r="C843" s="10"/>
      <c r="E843" s="11"/>
      <c r="G843" s="10"/>
    </row>
    <row r="844" spans="1:7" x14ac:dyDescent="0.25">
      <c r="A844" s="198"/>
      <c r="B844" s="5"/>
      <c r="C844" s="10"/>
      <c r="E844" s="11"/>
      <c r="G844" s="10"/>
    </row>
    <row r="845" spans="1:7" x14ac:dyDescent="0.25">
      <c r="A845" s="198"/>
      <c r="B845" s="5"/>
      <c r="C845" s="10"/>
      <c r="E845" s="11"/>
      <c r="G845" s="10"/>
    </row>
    <row r="846" spans="1:7" x14ac:dyDescent="0.25">
      <c r="A846" s="198"/>
      <c r="B846" s="5"/>
      <c r="C846" s="10"/>
      <c r="E846" s="11"/>
      <c r="G846" s="10"/>
    </row>
    <row r="847" spans="1:7" x14ac:dyDescent="0.25">
      <c r="A847" s="198"/>
      <c r="B847" s="5"/>
      <c r="C847" s="10"/>
      <c r="E847" s="11"/>
      <c r="G847" s="10"/>
    </row>
    <row r="848" spans="1:7" x14ac:dyDescent="0.25">
      <c r="A848" s="198"/>
      <c r="B848" s="5"/>
      <c r="C848" s="10"/>
      <c r="E848" s="11"/>
      <c r="G848" s="10"/>
    </row>
    <row r="849" spans="1:7" x14ac:dyDescent="0.25">
      <c r="A849" s="198"/>
      <c r="B849" s="5"/>
      <c r="C849" s="10"/>
      <c r="E849" s="11"/>
      <c r="G849" s="10"/>
    </row>
    <row r="850" spans="1:7" x14ac:dyDescent="0.25">
      <c r="A850" s="198"/>
      <c r="B850" s="5"/>
      <c r="C850" s="10"/>
      <c r="E850" s="11"/>
      <c r="G850" s="10"/>
    </row>
    <row r="851" spans="1:7" x14ac:dyDescent="0.25">
      <c r="A851" s="198"/>
      <c r="B851" s="5"/>
      <c r="C851" s="10"/>
      <c r="E851" s="11"/>
      <c r="G851" s="10"/>
    </row>
    <row r="852" spans="1:7" x14ac:dyDescent="0.25">
      <c r="A852" s="198"/>
      <c r="B852" s="5"/>
      <c r="C852" s="10"/>
      <c r="E852" s="11"/>
      <c r="G852" s="10"/>
    </row>
    <row r="853" spans="1:7" x14ac:dyDescent="0.25">
      <c r="A853" s="198"/>
      <c r="B853" s="5"/>
      <c r="C853" s="10"/>
      <c r="E853" s="11"/>
      <c r="G853" s="10"/>
    </row>
    <row r="854" spans="1:7" x14ac:dyDescent="0.25">
      <c r="A854" s="198"/>
      <c r="B854" s="5"/>
      <c r="C854" s="10"/>
      <c r="E854" s="11"/>
      <c r="G854" s="10"/>
    </row>
    <row r="855" spans="1:7" x14ac:dyDescent="0.25">
      <c r="A855" s="198"/>
      <c r="B855" s="5"/>
      <c r="C855" s="10"/>
      <c r="E855" s="11"/>
      <c r="G855" s="10"/>
    </row>
    <row r="856" spans="1:7" x14ac:dyDescent="0.25">
      <c r="A856" s="198"/>
      <c r="B856" s="5"/>
      <c r="C856" s="10"/>
      <c r="E856" s="11"/>
      <c r="G856" s="10"/>
    </row>
    <row r="857" spans="1:7" x14ac:dyDescent="0.25">
      <c r="A857" s="198"/>
      <c r="B857" s="5"/>
      <c r="C857" s="10"/>
      <c r="E857" s="11"/>
      <c r="G857" s="10"/>
    </row>
    <row r="858" spans="1:7" x14ac:dyDescent="0.25">
      <c r="A858" s="198"/>
      <c r="B858" s="5"/>
      <c r="C858" s="10"/>
      <c r="E858" s="11"/>
      <c r="G858" s="10"/>
    </row>
    <row r="859" spans="1:7" x14ac:dyDescent="0.25">
      <c r="A859" s="198"/>
      <c r="B859" s="5"/>
      <c r="C859" s="10"/>
      <c r="E859" s="11"/>
      <c r="G859" s="10"/>
    </row>
    <row r="860" spans="1:7" x14ac:dyDescent="0.25">
      <c r="A860" s="198"/>
      <c r="B860" s="5"/>
      <c r="C860" s="10"/>
      <c r="E860" s="11"/>
      <c r="G860" s="10"/>
    </row>
    <row r="861" spans="1:7" x14ac:dyDescent="0.25">
      <c r="A861" s="198"/>
      <c r="B861" s="5"/>
      <c r="C861" s="10"/>
      <c r="E861" s="11"/>
      <c r="G861" s="10"/>
    </row>
    <row r="862" spans="1:7" x14ac:dyDescent="0.25">
      <c r="A862" s="198"/>
      <c r="B862" s="5"/>
      <c r="C862" s="10"/>
      <c r="E862" s="11"/>
      <c r="G862" s="10"/>
    </row>
    <row r="863" spans="1:7" x14ac:dyDescent="0.25">
      <c r="A863" s="198"/>
      <c r="B863" s="5"/>
      <c r="C863" s="10"/>
      <c r="E863" s="11"/>
      <c r="G863" s="10"/>
    </row>
    <row r="864" spans="1:7" x14ac:dyDescent="0.25">
      <c r="A864" s="198"/>
      <c r="B864" s="5"/>
      <c r="C864" s="10"/>
      <c r="E864" s="11"/>
      <c r="G864" s="10"/>
    </row>
    <row r="865" spans="1:7" x14ac:dyDescent="0.25">
      <c r="A865" s="198"/>
      <c r="B865" s="5"/>
      <c r="C865" s="10"/>
      <c r="E865" s="11"/>
      <c r="G865" s="10"/>
    </row>
    <row r="866" spans="1:7" x14ac:dyDescent="0.25">
      <c r="A866" s="198"/>
      <c r="B866" s="5"/>
      <c r="C866" s="10"/>
      <c r="E866" s="11"/>
      <c r="G866" s="10"/>
    </row>
    <row r="867" spans="1:7" x14ac:dyDescent="0.25">
      <c r="A867" s="198"/>
      <c r="B867" s="5"/>
      <c r="C867" s="10"/>
      <c r="E867" s="11"/>
      <c r="G867" s="10"/>
    </row>
    <row r="868" spans="1:7" x14ac:dyDescent="0.25">
      <c r="A868" s="198"/>
      <c r="B868" s="5"/>
      <c r="C868" s="10"/>
      <c r="E868" s="11"/>
      <c r="G868" s="10"/>
    </row>
    <row r="869" spans="1:7" x14ac:dyDescent="0.25">
      <c r="A869" s="198"/>
      <c r="B869" s="5"/>
      <c r="C869" s="10"/>
      <c r="E869" s="11"/>
      <c r="G869" s="10"/>
    </row>
    <row r="870" spans="1:7" x14ac:dyDescent="0.25">
      <c r="A870" s="198"/>
      <c r="B870" s="5"/>
      <c r="C870" s="10"/>
      <c r="E870" s="11"/>
      <c r="G870" s="10"/>
    </row>
    <row r="871" spans="1:7" x14ac:dyDescent="0.25">
      <c r="A871" s="198"/>
      <c r="B871" s="5"/>
      <c r="C871" s="10"/>
      <c r="E871" s="11"/>
      <c r="G871" s="10"/>
    </row>
    <row r="872" spans="1:7" x14ac:dyDescent="0.25">
      <c r="A872" s="198"/>
      <c r="B872" s="5"/>
      <c r="C872" s="10"/>
      <c r="E872" s="11"/>
      <c r="G872" s="10"/>
    </row>
  </sheetData>
  <pageMargins left="0.70866141732283472" right="0.74803149606299213" top="0.62992125984251968" bottom="0.6692913385826772" header="0.31496062992125984" footer="0.31496062992125984"/>
  <pageSetup paperSize="9" scale="80" firstPageNumber="12" fitToHeight="0" orientation="portrait" useFirstPageNumber="1" horizontalDpi="4294967293" verticalDpi="4294967293" r:id="rId1"/>
  <headerFooter>
    <oddFooter>&amp;L&amp;9GRAĐEVINA:  UREĐENJE I OPREMANJE INTERIJERA - VILA IRENA&amp;R&amp;10&amp;P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F701"/>
  <sheetViews>
    <sheetView tabSelected="1" view="pageLayout" zoomScaleNormal="85" workbookViewId="0">
      <selection activeCell="A14" sqref="A14:F14"/>
    </sheetView>
  </sheetViews>
  <sheetFormatPr defaultColWidth="9.140625" defaultRowHeight="15" x14ac:dyDescent="0.25"/>
  <cols>
    <col min="1" max="1" width="5.7109375" style="29" customWidth="1" collapsed="1"/>
    <col min="2" max="2" width="23.7109375" style="32" customWidth="1" collapsed="1"/>
    <col min="3" max="3" width="5.5703125" style="31" customWidth="1" collapsed="1"/>
    <col min="4" max="4" width="29" style="31" customWidth="1" collapsed="1"/>
    <col min="5" max="5" width="3.7109375" style="31" customWidth="1" collapsed="1"/>
    <col min="6" max="6" width="27.7109375" style="33" customWidth="1" collapsed="1"/>
    <col min="7" max="7" width="3.7109375" style="34" customWidth="1" collapsed="1"/>
    <col min="8" max="13" width="3.7109375" style="31" customWidth="1" collapsed="1"/>
    <col min="14" max="14" width="3.42578125" style="31" customWidth="1" collapsed="1"/>
    <col min="15" max="19" width="3.7109375" style="31" customWidth="1" collapsed="1"/>
    <col min="20" max="20" width="3.7109375" style="34" customWidth="1" collapsed="1"/>
    <col min="21" max="27" width="3.7109375" style="31" customWidth="1" collapsed="1"/>
    <col min="28" max="29" width="3.7109375" style="34" customWidth="1" collapsed="1"/>
    <col min="30" max="30" width="9.140625" style="19" collapsed="1"/>
    <col min="31" max="32" width="9.140625" style="19"/>
    <col min="33" max="16384" width="9.140625" style="19" collapsed="1"/>
  </cols>
  <sheetData>
    <row r="1" spans="1:29" ht="39" customHeight="1" x14ac:dyDescent="0.25">
      <c r="A1" s="305" t="s">
        <v>72</v>
      </c>
      <c r="B1" s="305"/>
      <c r="C1" s="305"/>
      <c r="D1" s="305"/>
      <c r="E1" s="305"/>
      <c r="F1" s="305"/>
      <c r="G1" s="31"/>
      <c r="T1" s="31"/>
      <c r="AB1" s="31"/>
      <c r="AC1" s="31"/>
    </row>
    <row r="2" spans="1:29" ht="60" customHeight="1" thickBot="1" x14ac:dyDescent="0.3">
      <c r="A2" s="306"/>
      <c r="B2" s="306"/>
      <c r="C2" s="306"/>
      <c r="D2" s="306"/>
      <c r="E2" s="306"/>
      <c r="F2" s="306"/>
      <c r="G2" s="31"/>
      <c r="T2" s="31"/>
      <c r="AB2" s="31"/>
      <c r="AC2" s="31"/>
    </row>
    <row r="3" spans="1:29" x14ac:dyDescent="0.25">
      <c r="A3" s="302" t="s">
        <v>44</v>
      </c>
      <c r="B3" s="303"/>
      <c r="C3" s="303"/>
      <c r="D3" s="303"/>
      <c r="E3" s="303"/>
      <c r="F3" s="303"/>
      <c r="G3" s="31"/>
      <c r="T3" s="31"/>
      <c r="AB3" s="31"/>
      <c r="AC3" s="31"/>
    </row>
    <row r="4" spans="1:29" x14ac:dyDescent="0.25">
      <c r="A4" s="63"/>
      <c r="B4" s="64"/>
      <c r="C4" s="64"/>
      <c r="D4" s="64"/>
      <c r="E4" s="64"/>
      <c r="F4" s="64" t="s">
        <v>201</v>
      </c>
      <c r="G4" s="31"/>
      <c r="T4" s="31"/>
      <c r="AB4" s="31"/>
      <c r="AC4" s="31"/>
    </row>
    <row r="5" spans="1:29" x14ac:dyDescent="0.25">
      <c r="A5" s="67">
        <v>1</v>
      </c>
      <c r="B5" s="66" t="s">
        <v>45</v>
      </c>
      <c r="C5" s="68"/>
      <c r="D5" s="69"/>
      <c r="E5" s="69"/>
      <c r="F5" s="202">
        <f>'1_OM'!G55</f>
        <v>0</v>
      </c>
      <c r="G5" s="31"/>
      <c r="T5" s="31"/>
      <c r="AB5" s="31"/>
      <c r="AC5" s="31"/>
    </row>
    <row r="6" spans="1:29" x14ac:dyDescent="0.25">
      <c r="A6" s="67">
        <v>2</v>
      </c>
      <c r="B6" s="87" t="s">
        <v>46</v>
      </c>
      <c r="C6" s="68"/>
      <c r="D6" s="69"/>
      <c r="E6" s="69"/>
      <c r="F6" s="202">
        <f>'2_OG'!G23</f>
        <v>0</v>
      </c>
      <c r="G6" s="31"/>
      <c r="T6" s="31"/>
      <c r="AB6" s="31"/>
      <c r="AC6" s="31"/>
    </row>
    <row r="7" spans="1:29" x14ac:dyDescent="0.25">
      <c r="A7" s="65">
        <v>3</v>
      </c>
      <c r="B7" s="70" t="s">
        <v>47</v>
      </c>
      <c r="C7" s="71"/>
      <c r="D7" s="72"/>
      <c r="E7" s="69"/>
      <c r="F7" s="202">
        <f>'3_SANITARIJE'!G21</f>
        <v>0</v>
      </c>
      <c r="G7" s="31"/>
      <c r="T7" s="31"/>
      <c r="AB7" s="31"/>
      <c r="AC7" s="31"/>
    </row>
    <row r="8" spans="1:29" x14ac:dyDescent="0.25">
      <c r="A8" s="67">
        <v>4</v>
      </c>
      <c r="B8" s="87" t="s">
        <v>144</v>
      </c>
      <c r="C8" s="68"/>
      <c r="D8" s="69"/>
      <c r="E8" s="69"/>
      <c r="F8" s="202">
        <f>'4_ŠANK'!F16</f>
        <v>0</v>
      </c>
      <c r="G8" s="31"/>
      <c r="T8" s="31"/>
      <c r="AB8" s="31"/>
      <c r="AC8" s="31"/>
    </row>
    <row r="9" spans="1:29" ht="15.75" thickBot="1" x14ac:dyDescent="0.3">
      <c r="A9" s="180">
        <v>5</v>
      </c>
      <c r="B9" s="181" t="s">
        <v>193</v>
      </c>
      <c r="C9" s="182"/>
      <c r="D9" s="183"/>
      <c r="E9" s="183"/>
      <c r="F9" s="203">
        <f>'5_RAZNO'!F16</f>
        <v>0</v>
      </c>
      <c r="G9" s="31"/>
      <c r="T9" s="31"/>
      <c r="AB9" s="31"/>
      <c r="AC9" s="31"/>
    </row>
    <row r="10" spans="1:29" x14ac:dyDescent="0.25">
      <c r="A10" s="73"/>
      <c r="B10" s="74" t="s">
        <v>68</v>
      </c>
      <c r="C10" s="75"/>
      <c r="D10" s="76"/>
      <c r="E10" s="76"/>
      <c r="F10" s="76">
        <f>SUM(F5:F8)</f>
        <v>0</v>
      </c>
      <c r="G10" s="31"/>
      <c r="T10" s="31"/>
      <c r="AB10" s="31"/>
      <c r="AC10" s="31"/>
    </row>
    <row r="11" spans="1:29" ht="15.75" thickBot="1" x14ac:dyDescent="0.3">
      <c r="A11" s="77"/>
      <c r="B11" s="78" t="s">
        <v>42</v>
      </c>
      <c r="C11" s="79"/>
      <c r="D11" s="80"/>
      <c r="E11" s="80"/>
      <c r="F11" s="80">
        <f>F10*0.25</f>
        <v>0</v>
      </c>
      <c r="G11" s="31"/>
      <c r="T11" s="31"/>
      <c r="AB11" s="31"/>
      <c r="AC11" s="31"/>
    </row>
    <row r="12" spans="1:29" ht="15.75" thickBot="1" x14ac:dyDescent="0.3">
      <c r="A12" s="81"/>
      <c r="B12" s="82" t="s">
        <v>69</v>
      </c>
      <c r="C12" s="83"/>
      <c r="D12" s="84"/>
      <c r="E12" s="84"/>
      <c r="F12" s="84">
        <f>F11+F10</f>
        <v>0</v>
      </c>
      <c r="G12" s="31"/>
      <c r="T12" s="31"/>
      <c r="AB12" s="31"/>
      <c r="AC12" s="31"/>
    </row>
    <row r="13" spans="1:29" x14ac:dyDescent="0.25">
      <c r="A13" s="85"/>
      <c r="B13" s="86"/>
      <c r="C13" s="86"/>
      <c r="D13" s="86"/>
      <c r="E13" s="86"/>
      <c r="F13" s="86"/>
      <c r="G13" s="31"/>
      <c r="T13" s="31"/>
      <c r="AB13" s="31"/>
      <c r="AC13" s="31"/>
    </row>
    <row r="14" spans="1:29" ht="72" customHeight="1" x14ac:dyDescent="0.25">
      <c r="A14" s="304"/>
      <c r="B14" s="304"/>
      <c r="C14" s="304"/>
      <c r="D14" s="304"/>
      <c r="E14" s="304"/>
      <c r="F14" s="304"/>
      <c r="G14" s="31"/>
      <c r="T14" s="31"/>
      <c r="AB14" s="31"/>
      <c r="AC14" s="31"/>
    </row>
    <row r="15" spans="1:29" x14ac:dyDescent="0.25">
      <c r="A15" s="304" t="s">
        <v>43</v>
      </c>
      <c r="B15" s="304"/>
      <c r="C15" s="304"/>
      <c r="D15" s="304"/>
      <c r="E15" s="304"/>
      <c r="F15" s="304"/>
      <c r="G15" s="31"/>
      <c r="T15" s="31"/>
      <c r="AB15" s="31"/>
      <c r="AC15" s="31"/>
    </row>
    <row r="16" spans="1:29" x14ac:dyDescent="0.25">
      <c r="A16" s="19"/>
      <c r="B16" s="19"/>
      <c r="C16" s="19"/>
      <c r="D16" s="19"/>
      <c r="E16" s="19"/>
      <c r="F16" s="29"/>
      <c r="G16" s="31"/>
      <c r="T16" s="31"/>
      <c r="AB16" s="31"/>
      <c r="AC16" s="31"/>
    </row>
    <row r="17" spans="1:29" x14ac:dyDescent="0.25">
      <c r="A17" s="19"/>
      <c r="B17" s="19"/>
      <c r="C17" s="19"/>
      <c r="D17" s="19"/>
      <c r="E17" s="19"/>
      <c r="F17" s="29"/>
      <c r="G17" s="31"/>
      <c r="T17" s="31"/>
      <c r="AB17" s="31"/>
      <c r="AC17" s="31"/>
    </row>
    <row r="18" spans="1:29" x14ac:dyDescent="0.25">
      <c r="A18" s="19"/>
      <c r="B18" s="19"/>
      <c r="C18" s="19"/>
      <c r="D18" s="19"/>
      <c r="E18" s="19"/>
      <c r="F18" s="29"/>
      <c r="G18" s="31"/>
      <c r="T18" s="31"/>
      <c r="AB18" s="31"/>
      <c r="AC18" s="31"/>
    </row>
    <row r="19" spans="1:29" x14ac:dyDescent="0.25">
      <c r="A19" s="19"/>
      <c r="B19" s="19"/>
      <c r="C19" s="19"/>
      <c r="D19" s="19"/>
      <c r="E19" s="19"/>
      <c r="F19" s="29"/>
      <c r="G19" s="31"/>
      <c r="T19" s="31"/>
      <c r="AB19" s="31"/>
      <c r="AC19" s="31"/>
    </row>
    <row r="20" spans="1:29" x14ac:dyDescent="0.25">
      <c r="A20" s="19"/>
      <c r="B20" s="19"/>
      <c r="C20" s="19"/>
      <c r="D20" s="19"/>
      <c r="E20" s="19"/>
      <c r="F20" s="29"/>
      <c r="G20" s="31"/>
      <c r="T20" s="31"/>
      <c r="AB20" s="31"/>
      <c r="AC20" s="31"/>
    </row>
    <row r="21" spans="1:29" x14ac:dyDescent="0.25">
      <c r="A21" s="19"/>
      <c r="B21" s="19"/>
      <c r="C21" s="19"/>
      <c r="D21" s="19"/>
      <c r="E21" s="19"/>
      <c r="F21" s="29"/>
      <c r="G21" s="31"/>
      <c r="T21" s="31"/>
      <c r="AB21" s="31"/>
      <c r="AC21" s="31"/>
    </row>
    <row r="22" spans="1:29" x14ac:dyDescent="0.25">
      <c r="A22" s="19"/>
      <c r="B22" s="19"/>
      <c r="C22" s="19"/>
      <c r="D22" s="19"/>
      <c r="E22" s="19"/>
      <c r="F22" s="29"/>
      <c r="G22" s="31"/>
      <c r="T22" s="31"/>
      <c r="AB22" s="31"/>
      <c r="AC22" s="31"/>
    </row>
    <row r="23" spans="1:29" x14ac:dyDescent="0.25">
      <c r="A23" s="19"/>
      <c r="B23" s="19"/>
      <c r="C23" s="19"/>
      <c r="D23" s="19"/>
      <c r="E23" s="19"/>
      <c r="F23" s="29"/>
      <c r="G23" s="31"/>
      <c r="T23" s="31"/>
      <c r="AB23" s="31"/>
      <c r="AC23" s="31"/>
    </row>
    <row r="24" spans="1:29" x14ac:dyDescent="0.25">
      <c r="A24" s="19"/>
      <c r="B24" s="19"/>
      <c r="C24" s="19"/>
      <c r="D24" s="19"/>
      <c r="E24" s="19"/>
      <c r="F24" s="29"/>
      <c r="G24" s="31"/>
      <c r="T24" s="31"/>
      <c r="AB24" s="31"/>
      <c r="AC24" s="31"/>
    </row>
    <row r="25" spans="1:29" x14ac:dyDescent="0.25">
      <c r="A25" s="19"/>
      <c r="B25" s="19"/>
      <c r="C25" s="19"/>
      <c r="D25" s="19"/>
      <c r="E25" s="19"/>
      <c r="F25" s="29"/>
      <c r="G25" s="31"/>
      <c r="T25" s="31"/>
      <c r="AB25" s="31"/>
      <c r="AC25" s="31"/>
    </row>
    <row r="26" spans="1:29" x14ac:dyDescent="0.25">
      <c r="A26" s="19"/>
      <c r="B26" s="19"/>
      <c r="C26" s="19"/>
      <c r="D26" s="19"/>
      <c r="E26" s="19"/>
      <c r="F26" s="29"/>
      <c r="G26" s="31"/>
      <c r="T26" s="31"/>
      <c r="AB26" s="31"/>
      <c r="AC26" s="31"/>
    </row>
    <row r="27" spans="1:29" x14ac:dyDescent="0.25">
      <c r="A27" s="19"/>
      <c r="B27" s="19"/>
      <c r="C27" s="19"/>
      <c r="D27" s="19"/>
      <c r="E27" s="19"/>
      <c r="F27" s="29"/>
      <c r="G27" s="31"/>
      <c r="T27" s="31"/>
      <c r="AB27" s="31"/>
      <c r="AC27" s="31"/>
    </row>
    <row r="28" spans="1:29" x14ac:dyDescent="0.25">
      <c r="A28" s="19"/>
      <c r="B28" s="19"/>
      <c r="C28" s="19"/>
      <c r="D28" s="19"/>
      <c r="E28" s="19"/>
      <c r="F28" s="29"/>
      <c r="G28" s="31"/>
      <c r="T28" s="31"/>
      <c r="AB28" s="31"/>
      <c r="AC28" s="31"/>
    </row>
    <row r="29" spans="1:29" x14ac:dyDescent="0.25">
      <c r="A29" s="19"/>
      <c r="B29" s="19"/>
      <c r="C29" s="19"/>
      <c r="D29" s="19"/>
      <c r="E29" s="19"/>
      <c r="F29" s="29"/>
      <c r="G29" s="31"/>
      <c r="T29" s="31"/>
      <c r="AB29" s="31"/>
      <c r="AC29" s="31"/>
    </row>
    <row r="30" spans="1:29" x14ac:dyDescent="0.25">
      <c r="A30" s="19"/>
      <c r="B30" s="19"/>
      <c r="C30" s="19"/>
      <c r="D30" s="19"/>
      <c r="E30" s="19"/>
      <c r="F30" s="29"/>
      <c r="G30" s="31"/>
      <c r="T30" s="31"/>
      <c r="AB30" s="31"/>
      <c r="AC30" s="31"/>
    </row>
    <row r="31" spans="1:29" x14ac:dyDescent="0.25">
      <c r="A31" s="19"/>
      <c r="B31" s="19"/>
      <c r="C31" s="19"/>
      <c r="D31" s="19"/>
      <c r="E31" s="19"/>
      <c r="F31" s="29"/>
      <c r="G31" s="31"/>
      <c r="T31" s="31"/>
      <c r="AB31" s="31"/>
      <c r="AC31" s="31"/>
    </row>
    <row r="32" spans="1:29" x14ac:dyDescent="0.25">
      <c r="A32" s="19"/>
      <c r="B32" s="19"/>
      <c r="C32" s="19"/>
      <c r="D32" s="19"/>
      <c r="E32" s="19"/>
      <c r="F32" s="29"/>
      <c r="G32" s="31"/>
      <c r="T32" s="31"/>
      <c r="AB32" s="31"/>
      <c r="AC32" s="31"/>
    </row>
    <row r="33" spans="1:29" x14ac:dyDescent="0.25">
      <c r="A33" s="19"/>
      <c r="B33" s="19"/>
      <c r="C33" s="19"/>
      <c r="D33" s="19"/>
      <c r="E33" s="19"/>
      <c r="F33" s="29"/>
      <c r="G33" s="31"/>
      <c r="T33" s="31"/>
      <c r="AB33" s="31"/>
      <c r="AC33" s="31"/>
    </row>
    <row r="34" spans="1:29" x14ac:dyDescent="0.25">
      <c r="A34" s="19"/>
      <c r="B34" s="19"/>
      <c r="C34" s="19"/>
      <c r="D34" s="19"/>
      <c r="E34" s="19"/>
      <c r="F34" s="29"/>
      <c r="G34" s="31"/>
      <c r="T34" s="31"/>
      <c r="AB34" s="31"/>
      <c r="AC34" s="31"/>
    </row>
    <row r="35" spans="1:29" x14ac:dyDescent="0.25">
      <c r="A35" s="19"/>
      <c r="B35" s="19"/>
      <c r="C35" s="19"/>
      <c r="D35" s="19"/>
      <c r="E35" s="19"/>
      <c r="F35" s="29"/>
      <c r="G35" s="31"/>
      <c r="T35" s="31"/>
      <c r="AB35" s="31"/>
      <c r="AC35" s="31"/>
    </row>
    <row r="36" spans="1:29" x14ac:dyDescent="0.25">
      <c r="A36" s="19"/>
      <c r="B36" s="19"/>
      <c r="C36" s="19"/>
      <c r="D36" s="19"/>
      <c r="E36" s="19"/>
      <c r="F36" s="29"/>
      <c r="G36" s="31"/>
      <c r="T36" s="31"/>
      <c r="AB36" s="31"/>
      <c r="AC36" s="31"/>
    </row>
    <row r="37" spans="1:29" x14ac:dyDescent="0.25">
      <c r="A37" s="19"/>
      <c r="B37" s="19"/>
      <c r="C37" s="19"/>
      <c r="D37" s="19"/>
      <c r="E37" s="19"/>
      <c r="F37" s="29"/>
      <c r="G37" s="31"/>
      <c r="T37" s="31"/>
      <c r="AB37" s="31"/>
      <c r="AC37" s="31"/>
    </row>
    <row r="38" spans="1:29" x14ac:dyDescent="0.25">
      <c r="A38" s="19"/>
      <c r="B38" s="19"/>
      <c r="C38" s="19"/>
      <c r="D38" s="19"/>
      <c r="E38" s="19"/>
      <c r="F38" s="29"/>
      <c r="G38" s="31"/>
      <c r="T38" s="31"/>
      <c r="AB38" s="31"/>
      <c r="AC38" s="31"/>
    </row>
    <row r="39" spans="1:29" x14ac:dyDescent="0.25">
      <c r="A39" s="19"/>
      <c r="B39" s="19"/>
      <c r="C39" s="19"/>
      <c r="D39" s="19"/>
      <c r="E39" s="19"/>
      <c r="F39" s="29"/>
      <c r="G39" s="31"/>
      <c r="T39" s="31"/>
      <c r="AB39" s="31"/>
      <c r="AC39" s="31"/>
    </row>
    <row r="40" spans="1:29" x14ac:dyDescent="0.25">
      <c r="A40" s="19"/>
      <c r="B40" s="19"/>
      <c r="C40" s="19"/>
      <c r="D40" s="19"/>
      <c r="E40" s="19"/>
      <c r="F40" s="29"/>
      <c r="G40" s="31"/>
      <c r="T40" s="31"/>
      <c r="AB40" s="31"/>
      <c r="AC40" s="31"/>
    </row>
    <row r="41" spans="1:29" x14ac:dyDescent="0.25">
      <c r="A41" s="19"/>
      <c r="B41" s="19"/>
      <c r="C41" s="19"/>
      <c r="D41" s="19"/>
      <c r="E41" s="19"/>
      <c r="F41" s="29"/>
      <c r="G41" s="31"/>
      <c r="T41" s="31"/>
      <c r="AB41" s="31"/>
      <c r="AC41" s="31"/>
    </row>
    <row r="42" spans="1:29" x14ac:dyDescent="0.25">
      <c r="A42" s="19"/>
      <c r="B42" s="19"/>
      <c r="C42" s="19"/>
      <c r="D42" s="19"/>
      <c r="E42" s="19"/>
      <c r="F42" s="29"/>
      <c r="G42" s="31"/>
      <c r="T42" s="31"/>
      <c r="AB42" s="31"/>
      <c r="AC42" s="31"/>
    </row>
    <row r="43" spans="1:29" x14ac:dyDescent="0.25">
      <c r="A43" s="19"/>
      <c r="B43" s="19"/>
      <c r="C43" s="19"/>
      <c r="D43" s="19"/>
      <c r="E43" s="19"/>
      <c r="F43" s="29"/>
      <c r="G43" s="31"/>
      <c r="T43" s="31"/>
      <c r="AB43" s="31"/>
      <c r="AC43" s="31"/>
    </row>
    <row r="44" spans="1:29" x14ac:dyDescent="0.25">
      <c r="A44" s="19"/>
      <c r="B44" s="19"/>
      <c r="C44" s="19"/>
      <c r="D44" s="19"/>
      <c r="E44" s="19"/>
      <c r="F44" s="29"/>
      <c r="G44" s="31"/>
      <c r="T44" s="31"/>
      <c r="AB44" s="31"/>
      <c r="AC44" s="31"/>
    </row>
    <row r="45" spans="1:29" x14ac:dyDescent="0.25">
      <c r="A45" s="19"/>
      <c r="B45" s="19"/>
      <c r="C45" s="19"/>
      <c r="D45" s="19"/>
      <c r="E45" s="19"/>
      <c r="F45" s="29"/>
      <c r="G45" s="31"/>
      <c r="T45" s="31"/>
      <c r="AB45" s="31"/>
      <c r="AC45" s="31"/>
    </row>
    <row r="46" spans="1:29" x14ac:dyDescent="0.25">
      <c r="A46" s="19"/>
      <c r="B46" s="19"/>
      <c r="C46" s="19"/>
      <c r="D46" s="19"/>
      <c r="E46" s="19"/>
      <c r="F46" s="29"/>
      <c r="G46" s="31"/>
      <c r="T46" s="31"/>
      <c r="AB46" s="31"/>
      <c r="AC46" s="31"/>
    </row>
    <row r="47" spans="1:29" x14ac:dyDescent="0.25">
      <c r="A47" s="19"/>
      <c r="B47" s="19"/>
      <c r="C47" s="19"/>
      <c r="D47" s="19"/>
      <c r="E47" s="19"/>
      <c r="F47" s="29"/>
      <c r="G47" s="31"/>
      <c r="T47" s="31"/>
      <c r="AB47" s="31"/>
      <c r="AC47" s="31"/>
    </row>
    <row r="48" spans="1:29" x14ac:dyDescent="0.25">
      <c r="A48" s="19"/>
      <c r="B48" s="19"/>
      <c r="C48" s="19"/>
      <c r="D48" s="19"/>
      <c r="E48" s="19"/>
      <c r="F48" s="29"/>
      <c r="G48" s="31"/>
      <c r="T48" s="31"/>
      <c r="AB48" s="31"/>
      <c r="AC48" s="31"/>
    </row>
    <row r="49" spans="1:29" x14ac:dyDescent="0.25">
      <c r="A49" s="19"/>
      <c r="B49" s="19"/>
      <c r="C49" s="19"/>
      <c r="D49" s="19"/>
      <c r="E49" s="19"/>
      <c r="F49" s="29"/>
      <c r="G49" s="31"/>
      <c r="T49" s="31"/>
      <c r="AB49" s="31"/>
      <c r="AC49" s="31"/>
    </row>
    <row r="50" spans="1:29" x14ac:dyDescent="0.25">
      <c r="A50" s="19"/>
      <c r="B50" s="19"/>
      <c r="C50" s="19"/>
      <c r="D50" s="19"/>
      <c r="E50" s="19"/>
      <c r="F50" s="29"/>
      <c r="G50" s="31"/>
      <c r="T50" s="31"/>
      <c r="AB50" s="31"/>
      <c r="AC50" s="31"/>
    </row>
    <row r="51" spans="1:29" x14ac:dyDescent="0.25">
      <c r="A51" s="19"/>
      <c r="B51" s="19"/>
      <c r="C51" s="19"/>
      <c r="D51" s="19"/>
      <c r="E51" s="19"/>
      <c r="F51" s="29"/>
      <c r="G51" s="31"/>
      <c r="T51" s="31"/>
      <c r="AB51" s="31"/>
      <c r="AC51" s="31"/>
    </row>
    <row r="52" spans="1:29" x14ac:dyDescent="0.25">
      <c r="A52" s="19"/>
      <c r="B52" s="19"/>
      <c r="C52" s="19"/>
      <c r="D52" s="19"/>
      <c r="E52" s="19"/>
      <c r="F52" s="29"/>
      <c r="G52" s="31"/>
      <c r="T52" s="31"/>
      <c r="AB52" s="31"/>
      <c r="AC52" s="31"/>
    </row>
    <row r="53" spans="1:29" x14ac:dyDescent="0.25">
      <c r="A53" s="19"/>
      <c r="B53" s="19"/>
      <c r="C53" s="19"/>
      <c r="D53" s="19"/>
      <c r="E53" s="19"/>
      <c r="F53" s="29"/>
      <c r="G53" s="31"/>
      <c r="T53" s="31"/>
      <c r="AB53" s="31"/>
      <c r="AC53" s="31"/>
    </row>
    <row r="54" spans="1:29" x14ac:dyDescent="0.25">
      <c r="A54" s="19"/>
      <c r="B54" s="19"/>
      <c r="C54" s="19"/>
      <c r="D54" s="19"/>
      <c r="E54" s="19"/>
      <c r="F54" s="29"/>
      <c r="G54" s="31"/>
      <c r="T54" s="31"/>
      <c r="AB54" s="31"/>
      <c r="AC54" s="31"/>
    </row>
    <row r="55" spans="1:29" x14ac:dyDescent="0.25">
      <c r="A55" s="19"/>
      <c r="B55" s="19"/>
      <c r="C55" s="19"/>
      <c r="D55" s="19"/>
      <c r="E55" s="19"/>
      <c r="F55" s="29"/>
      <c r="G55" s="31"/>
      <c r="T55" s="31"/>
      <c r="AB55" s="31"/>
      <c r="AC55" s="31"/>
    </row>
    <row r="56" spans="1:29" x14ac:dyDescent="0.25">
      <c r="A56" s="19"/>
      <c r="B56" s="19"/>
      <c r="C56" s="19"/>
      <c r="D56" s="19"/>
      <c r="E56" s="19"/>
      <c r="F56" s="29"/>
      <c r="G56" s="31"/>
      <c r="T56" s="31"/>
      <c r="AB56" s="31"/>
      <c r="AC56" s="31"/>
    </row>
    <row r="57" spans="1:29" x14ac:dyDescent="0.25">
      <c r="A57" s="19"/>
      <c r="B57" s="19"/>
      <c r="C57" s="19"/>
      <c r="D57" s="19"/>
      <c r="E57" s="19"/>
      <c r="F57" s="29"/>
      <c r="G57" s="31"/>
      <c r="T57" s="31"/>
      <c r="AB57" s="31"/>
      <c r="AC57" s="31"/>
    </row>
    <row r="58" spans="1:29" x14ac:dyDescent="0.25">
      <c r="A58" s="19"/>
      <c r="B58" s="19"/>
      <c r="C58" s="19"/>
      <c r="D58" s="19"/>
      <c r="E58" s="19"/>
      <c r="F58" s="29"/>
      <c r="G58" s="31"/>
      <c r="T58" s="31"/>
      <c r="AB58" s="31"/>
      <c r="AC58" s="31"/>
    </row>
    <row r="59" spans="1:29" x14ac:dyDescent="0.25">
      <c r="A59" s="19"/>
      <c r="B59" s="19"/>
      <c r="C59" s="19"/>
      <c r="D59" s="19"/>
      <c r="E59" s="19"/>
      <c r="F59" s="29"/>
      <c r="G59" s="31"/>
      <c r="T59" s="31"/>
      <c r="AB59" s="31"/>
      <c r="AC59" s="31"/>
    </row>
    <row r="60" spans="1:29" x14ac:dyDescent="0.25">
      <c r="A60" s="19"/>
      <c r="B60" s="19"/>
      <c r="C60" s="19"/>
      <c r="D60" s="19"/>
      <c r="E60" s="19"/>
      <c r="F60" s="29"/>
      <c r="G60" s="31"/>
      <c r="T60" s="31"/>
      <c r="AB60" s="31"/>
      <c r="AC60" s="31"/>
    </row>
    <row r="61" spans="1:29" x14ac:dyDescent="0.25">
      <c r="A61" s="19"/>
      <c r="B61" s="19"/>
      <c r="C61" s="19"/>
      <c r="D61" s="19"/>
      <c r="E61" s="19"/>
      <c r="F61" s="29"/>
      <c r="G61" s="31"/>
      <c r="T61" s="31"/>
      <c r="AB61" s="31"/>
      <c r="AC61" s="31"/>
    </row>
    <row r="62" spans="1:29" x14ac:dyDescent="0.25">
      <c r="A62" s="19"/>
      <c r="B62" s="19"/>
      <c r="C62" s="19"/>
      <c r="D62" s="19"/>
      <c r="E62" s="19"/>
      <c r="F62" s="29"/>
      <c r="G62" s="31"/>
      <c r="T62" s="31"/>
      <c r="AB62" s="31"/>
      <c r="AC62" s="31"/>
    </row>
    <row r="63" spans="1:29" x14ac:dyDescent="0.25">
      <c r="A63" s="19"/>
      <c r="B63" s="19"/>
      <c r="C63" s="19"/>
      <c r="D63" s="19"/>
      <c r="E63" s="19"/>
      <c r="F63" s="29"/>
      <c r="G63" s="31"/>
      <c r="T63" s="31"/>
      <c r="AB63" s="31"/>
      <c r="AC63" s="31"/>
    </row>
    <row r="64" spans="1:29" x14ac:dyDescent="0.25">
      <c r="A64" s="19"/>
      <c r="B64" s="19"/>
      <c r="C64" s="19"/>
      <c r="D64" s="19"/>
      <c r="E64" s="19"/>
      <c r="F64" s="29"/>
      <c r="G64" s="31"/>
      <c r="T64" s="31"/>
      <c r="AB64" s="31"/>
      <c r="AC64" s="31"/>
    </row>
    <row r="65" spans="1:29" x14ac:dyDescent="0.25">
      <c r="A65" s="19"/>
      <c r="B65" s="19"/>
      <c r="C65" s="19"/>
      <c r="D65" s="19"/>
      <c r="E65" s="19"/>
      <c r="F65" s="29"/>
      <c r="G65" s="31"/>
      <c r="T65" s="31"/>
      <c r="AB65" s="31"/>
      <c r="AC65" s="31"/>
    </row>
    <row r="66" spans="1:29" x14ac:dyDescent="0.25">
      <c r="A66" s="19"/>
      <c r="B66" s="19"/>
      <c r="C66" s="19"/>
      <c r="D66" s="19"/>
      <c r="E66" s="19"/>
      <c r="F66" s="29"/>
      <c r="G66" s="31"/>
      <c r="T66" s="31"/>
      <c r="AB66" s="31"/>
      <c r="AC66" s="31"/>
    </row>
    <row r="67" spans="1:29" x14ac:dyDescent="0.25">
      <c r="A67" s="19"/>
      <c r="B67" s="19"/>
      <c r="C67" s="19"/>
      <c r="D67" s="19"/>
      <c r="E67" s="19"/>
      <c r="F67" s="29"/>
      <c r="G67" s="31"/>
      <c r="T67" s="31"/>
      <c r="AB67" s="31"/>
      <c r="AC67" s="31"/>
    </row>
    <row r="68" spans="1:29" x14ac:dyDescent="0.25">
      <c r="A68" s="19"/>
      <c r="B68" s="19"/>
      <c r="C68" s="19"/>
      <c r="D68" s="19"/>
      <c r="E68" s="19"/>
      <c r="F68" s="29"/>
      <c r="G68" s="31"/>
      <c r="T68" s="31"/>
      <c r="AB68" s="31"/>
      <c r="AC68" s="31"/>
    </row>
    <row r="69" spans="1:29" x14ac:dyDescent="0.25">
      <c r="A69" s="19"/>
      <c r="B69" s="19"/>
      <c r="C69" s="19"/>
      <c r="D69" s="19"/>
      <c r="E69" s="19"/>
      <c r="F69" s="29"/>
      <c r="G69" s="31"/>
      <c r="T69" s="31"/>
      <c r="AB69" s="31"/>
      <c r="AC69" s="31"/>
    </row>
    <row r="70" spans="1:29" x14ac:dyDescent="0.25">
      <c r="A70" s="19"/>
      <c r="B70" s="19"/>
      <c r="C70" s="19"/>
      <c r="D70" s="19"/>
      <c r="E70" s="19"/>
      <c r="F70" s="29"/>
      <c r="G70" s="31"/>
      <c r="T70" s="31"/>
      <c r="AB70" s="31"/>
      <c r="AC70" s="31"/>
    </row>
    <row r="71" spans="1:29" x14ac:dyDescent="0.25">
      <c r="A71" s="19"/>
      <c r="B71" s="19"/>
      <c r="C71" s="19"/>
      <c r="D71" s="19"/>
      <c r="E71" s="19"/>
      <c r="F71" s="29"/>
      <c r="G71" s="31"/>
      <c r="T71" s="31"/>
      <c r="AB71" s="31"/>
      <c r="AC71" s="31"/>
    </row>
    <row r="72" spans="1:29" x14ac:dyDescent="0.25">
      <c r="A72" s="19"/>
      <c r="B72" s="19"/>
      <c r="C72" s="19"/>
      <c r="D72" s="19"/>
      <c r="E72" s="19"/>
      <c r="F72" s="29"/>
      <c r="G72" s="31"/>
      <c r="T72" s="31"/>
      <c r="AB72" s="31"/>
      <c r="AC72" s="31"/>
    </row>
    <row r="73" spans="1:29" x14ac:dyDescent="0.25">
      <c r="A73" s="19"/>
      <c r="B73" s="19"/>
      <c r="C73" s="19"/>
      <c r="D73" s="19"/>
      <c r="E73" s="19"/>
      <c r="F73" s="29"/>
      <c r="G73" s="31"/>
      <c r="T73" s="31"/>
      <c r="AB73" s="31"/>
      <c r="AC73" s="31"/>
    </row>
    <row r="74" spans="1:29" x14ac:dyDescent="0.25">
      <c r="A74" s="19"/>
      <c r="B74" s="19"/>
      <c r="C74" s="19"/>
      <c r="D74" s="19"/>
      <c r="E74" s="19"/>
      <c r="F74" s="29"/>
      <c r="G74" s="31"/>
      <c r="T74" s="31"/>
      <c r="AB74" s="31"/>
      <c r="AC74" s="31"/>
    </row>
    <row r="75" spans="1:29" x14ac:dyDescent="0.25">
      <c r="A75" s="19"/>
      <c r="B75" s="19"/>
      <c r="C75" s="19"/>
      <c r="D75" s="19"/>
      <c r="E75" s="19"/>
      <c r="F75" s="29"/>
      <c r="G75" s="31"/>
      <c r="T75" s="31"/>
      <c r="AB75" s="31"/>
      <c r="AC75" s="31"/>
    </row>
    <row r="76" spans="1:29" x14ac:dyDescent="0.25">
      <c r="A76" s="19"/>
      <c r="B76" s="19"/>
      <c r="C76" s="19"/>
      <c r="D76" s="19"/>
      <c r="E76" s="19"/>
      <c r="F76" s="29"/>
      <c r="G76" s="31"/>
      <c r="T76" s="31"/>
      <c r="AB76" s="31"/>
      <c r="AC76" s="31"/>
    </row>
    <row r="77" spans="1:29" x14ac:dyDescent="0.25">
      <c r="A77" s="19"/>
      <c r="B77" s="19"/>
      <c r="C77" s="19"/>
      <c r="D77" s="19"/>
      <c r="E77" s="19"/>
      <c r="F77" s="29"/>
      <c r="G77" s="31"/>
      <c r="T77" s="31"/>
      <c r="AB77" s="31"/>
      <c r="AC77" s="31"/>
    </row>
    <row r="78" spans="1:29" x14ac:dyDescent="0.25">
      <c r="A78" s="19"/>
      <c r="B78" s="19"/>
      <c r="C78" s="19"/>
      <c r="D78" s="19"/>
      <c r="E78" s="19"/>
      <c r="F78" s="29"/>
      <c r="G78" s="31"/>
      <c r="T78" s="31"/>
      <c r="AB78" s="31"/>
      <c r="AC78" s="31"/>
    </row>
    <row r="79" spans="1:29" x14ac:dyDescent="0.25">
      <c r="A79" s="19"/>
      <c r="B79" s="19"/>
      <c r="C79" s="19"/>
      <c r="D79" s="19"/>
      <c r="E79" s="19"/>
      <c r="F79" s="29"/>
      <c r="G79" s="31"/>
      <c r="T79" s="31"/>
      <c r="AB79" s="31"/>
      <c r="AC79" s="31"/>
    </row>
    <row r="80" spans="1:29" x14ac:dyDescent="0.25">
      <c r="A80" s="19"/>
      <c r="B80" s="19"/>
      <c r="C80" s="19"/>
      <c r="D80" s="19"/>
      <c r="E80" s="19"/>
      <c r="F80" s="29"/>
      <c r="G80" s="31"/>
      <c r="T80" s="31"/>
      <c r="AB80" s="31"/>
      <c r="AC80" s="31"/>
    </row>
    <row r="81" spans="1:29" x14ac:dyDescent="0.25">
      <c r="A81" s="19"/>
      <c r="B81" s="19"/>
      <c r="C81" s="19"/>
      <c r="D81" s="19"/>
      <c r="E81" s="19"/>
      <c r="F81" s="29"/>
      <c r="G81" s="31"/>
      <c r="T81" s="31"/>
      <c r="AB81" s="31"/>
      <c r="AC81" s="31"/>
    </row>
    <row r="82" spans="1:29" x14ac:dyDescent="0.25">
      <c r="A82" s="19"/>
      <c r="B82" s="19"/>
      <c r="C82" s="19"/>
      <c r="D82" s="19"/>
      <c r="E82" s="19"/>
      <c r="F82" s="29"/>
      <c r="G82" s="31"/>
      <c r="T82" s="31"/>
      <c r="AB82" s="31"/>
      <c r="AC82" s="31"/>
    </row>
    <row r="83" spans="1:29" x14ac:dyDescent="0.25">
      <c r="A83" s="19"/>
      <c r="B83" s="19"/>
      <c r="C83" s="19"/>
      <c r="D83" s="19"/>
      <c r="E83" s="19"/>
      <c r="F83" s="29"/>
      <c r="G83" s="31"/>
      <c r="T83" s="31"/>
      <c r="AB83" s="31"/>
      <c r="AC83" s="31"/>
    </row>
    <row r="84" spans="1:29" x14ac:dyDescent="0.25">
      <c r="A84" s="19"/>
      <c r="B84" s="19"/>
      <c r="C84" s="19"/>
      <c r="D84" s="19"/>
      <c r="E84" s="19"/>
      <c r="F84" s="29"/>
      <c r="G84" s="31"/>
      <c r="T84" s="31"/>
      <c r="AB84" s="31"/>
      <c r="AC84" s="31"/>
    </row>
    <row r="85" spans="1:29" x14ac:dyDescent="0.25">
      <c r="A85" s="19"/>
      <c r="B85" s="19"/>
      <c r="C85" s="19"/>
      <c r="D85" s="19"/>
      <c r="E85" s="19"/>
      <c r="F85" s="29"/>
      <c r="G85" s="31"/>
      <c r="T85" s="31"/>
      <c r="AB85" s="31"/>
      <c r="AC85" s="31"/>
    </row>
    <row r="86" spans="1:29" x14ac:dyDescent="0.25">
      <c r="A86" s="19"/>
      <c r="B86" s="19"/>
      <c r="C86" s="19"/>
      <c r="D86" s="19"/>
      <c r="E86" s="19"/>
      <c r="F86" s="29"/>
      <c r="G86" s="31"/>
      <c r="T86" s="31"/>
      <c r="AB86" s="31"/>
      <c r="AC86" s="31"/>
    </row>
    <row r="87" spans="1:29" x14ac:dyDescent="0.25">
      <c r="A87" s="19"/>
      <c r="B87" s="19"/>
      <c r="C87" s="19"/>
      <c r="D87" s="19"/>
      <c r="E87" s="19"/>
      <c r="F87" s="29"/>
      <c r="G87" s="31"/>
      <c r="T87" s="31"/>
      <c r="AB87" s="31"/>
      <c r="AC87" s="31"/>
    </row>
    <row r="88" spans="1:29" x14ac:dyDescent="0.25">
      <c r="A88" s="19"/>
      <c r="B88" s="19"/>
      <c r="C88" s="19"/>
      <c r="D88" s="19"/>
      <c r="E88" s="19"/>
      <c r="F88" s="29"/>
      <c r="G88" s="31"/>
      <c r="T88" s="31"/>
      <c r="AB88" s="31"/>
      <c r="AC88" s="31"/>
    </row>
    <row r="89" spans="1:29" x14ac:dyDescent="0.25">
      <c r="A89" s="19"/>
      <c r="B89" s="19"/>
      <c r="C89" s="19"/>
      <c r="D89" s="19"/>
      <c r="E89" s="19"/>
      <c r="F89" s="29"/>
      <c r="G89" s="31"/>
      <c r="T89" s="31"/>
      <c r="AB89" s="31"/>
      <c r="AC89" s="31"/>
    </row>
    <row r="90" spans="1:29" x14ac:dyDescent="0.25">
      <c r="A90" s="19"/>
      <c r="B90" s="19"/>
      <c r="C90" s="19"/>
      <c r="D90" s="19"/>
      <c r="E90" s="19"/>
      <c r="F90" s="29"/>
      <c r="G90" s="31"/>
      <c r="T90" s="31"/>
      <c r="AB90" s="31"/>
      <c r="AC90" s="31"/>
    </row>
    <row r="91" spans="1:29" x14ac:dyDescent="0.25">
      <c r="A91" s="19"/>
      <c r="B91" s="19"/>
      <c r="C91" s="19"/>
      <c r="D91" s="19"/>
      <c r="E91" s="19"/>
      <c r="F91" s="29"/>
      <c r="G91" s="31"/>
      <c r="T91" s="31"/>
      <c r="AB91" s="31"/>
      <c r="AC91" s="31"/>
    </row>
    <row r="92" spans="1:29" x14ac:dyDescent="0.25">
      <c r="A92" s="19"/>
      <c r="B92" s="19"/>
      <c r="C92" s="19"/>
      <c r="D92" s="19"/>
      <c r="E92" s="19"/>
      <c r="F92" s="29"/>
      <c r="G92" s="31"/>
      <c r="T92" s="31"/>
      <c r="AB92" s="31"/>
      <c r="AC92" s="31"/>
    </row>
    <row r="93" spans="1:29" x14ac:dyDescent="0.25">
      <c r="A93" s="19"/>
      <c r="B93" s="19"/>
      <c r="C93" s="19"/>
      <c r="D93" s="19"/>
      <c r="E93" s="19"/>
      <c r="F93" s="29"/>
      <c r="G93" s="31"/>
      <c r="T93" s="31"/>
      <c r="AB93" s="31"/>
      <c r="AC93" s="31"/>
    </row>
    <row r="94" spans="1:29" x14ac:dyDescent="0.25">
      <c r="A94" s="19"/>
      <c r="B94" s="19"/>
      <c r="C94" s="19"/>
      <c r="D94" s="19"/>
      <c r="E94" s="19"/>
      <c r="F94" s="29"/>
      <c r="G94" s="31"/>
      <c r="T94" s="31"/>
      <c r="AB94" s="31"/>
      <c r="AC94" s="31"/>
    </row>
    <row r="95" spans="1:29" x14ac:dyDescent="0.25">
      <c r="A95" s="19"/>
      <c r="B95" s="19"/>
      <c r="C95" s="19"/>
      <c r="D95" s="19"/>
      <c r="E95" s="19"/>
      <c r="F95" s="29"/>
      <c r="G95" s="31"/>
      <c r="T95" s="31"/>
      <c r="AB95" s="31"/>
      <c r="AC95" s="31"/>
    </row>
    <row r="96" spans="1:29" x14ac:dyDescent="0.25">
      <c r="A96" s="19"/>
      <c r="B96" s="19"/>
      <c r="C96" s="19"/>
      <c r="D96" s="19"/>
      <c r="E96" s="19"/>
      <c r="F96" s="29"/>
      <c r="G96" s="31"/>
      <c r="T96" s="31"/>
      <c r="AB96" s="31"/>
      <c r="AC96" s="31"/>
    </row>
    <row r="97" spans="1:29" x14ac:dyDescent="0.25">
      <c r="A97" s="19"/>
      <c r="B97" s="19"/>
      <c r="C97" s="19"/>
      <c r="D97" s="19"/>
      <c r="E97" s="19"/>
      <c r="F97" s="29"/>
      <c r="G97" s="31"/>
      <c r="T97" s="31"/>
      <c r="AB97" s="31"/>
      <c r="AC97" s="31"/>
    </row>
    <row r="98" spans="1:29" x14ac:dyDescent="0.25">
      <c r="A98" s="19"/>
      <c r="B98" s="19"/>
      <c r="C98" s="19"/>
      <c r="D98" s="19"/>
      <c r="E98" s="19"/>
      <c r="F98" s="29"/>
      <c r="G98" s="31"/>
      <c r="T98" s="31"/>
      <c r="AB98" s="31"/>
      <c r="AC98" s="31"/>
    </row>
    <row r="99" spans="1:29" x14ac:dyDescent="0.25">
      <c r="A99" s="19"/>
      <c r="B99" s="19"/>
      <c r="C99" s="19"/>
      <c r="D99" s="19"/>
      <c r="E99" s="19"/>
      <c r="F99" s="29"/>
      <c r="G99" s="31"/>
      <c r="T99" s="31"/>
      <c r="AB99" s="31"/>
      <c r="AC99" s="31"/>
    </row>
    <row r="100" spans="1:29" x14ac:dyDescent="0.25">
      <c r="A100" s="19"/>
      <c r="B100" s="19"/>
      <c r="C100" s="19"/>
      <c r="D100" s="19"/>
      <c r="E100" s="19"/>
      <c r="F100" s="29"/>
      <c r="G100" s="31"/>
      <c r="T100" s="31"/>
      <c r="AB100" s="31"/>
      <c r="AC100" s="31"/>
    </row>
    <row r="101" spans="1:29" x14ac:dyDescent="0.25">
      <c r="A101" s="19"/>
      <c r="B101" s="19"/>
      <c r="C101" s="19"/>
      <c r="D101" s="19"/>
      <c r="E101" s="19"/>
      <c r="F101" s="29"/>
      <c r="G101" s="31"/>
      <c r="T101" s="31"/>
      <c r="AB101" s="31"/>
      <c r="AC101" s="31"/>
    </row>
    <row r="102" spans="1:29" x14ac:dyDescent="0.25">
      <c r="A102" s="19"/>
      <c r="B102" s="19"/>
      <c r="C102" s="19"/>
      <c r="D102" s="19"/>
      <c r="E102" s="19"/>
      <c r="F102" s="29"/>
      <c r="G102" s="31"/>
      <c r="T102" s="31"/>
      <c r="AB102" s="31"/>
      <c r="AC102" s="31"/>
    </row>
    <row r="103" spans="1:29" x14ac:dyDescent="0.25">
      <c r="A103" s="19"/>
      <c r="B103" s="19"/>
      <c r="C103" s="19"/>
      <c r="D103" s="19"/>
      <c r="E103" s="19"/>
      <c r="F103" s="29"/>
      <c r="G103" s="31"/>
      <c r="T103" s="31"/>
      <c r="AB103" s="31"/>
      <c r="AC103" s="31"/>
    </row>
    <row r="104" spans="1:29" x14ac:dyDescent="0.25">
      <c r="A104" s="19"/>
      <c r="B104" s="19"/>
      <c r="C104" s="19"/>
      <c r="D104" s="19"/>
      <c r="E104" s="19"/>
      <c r="F104" s="29"/>
      <c r="G104" s="31"/>
      <c r="T104" s="31"/>
      <c r="AB104" s="31"/>
      <c r="AC104" s="31"/>
    </row>
    <row r="105" spans="1:29" x14ac:dyDescent="0.25">
      <c r="A105" s="19"/>
      <c r="B105" s="19"/>
      <c r="C105" s="19"/>
      <c r="D105" s="19"/>
      <c r="E105" s="19"/>
      <c r="F105" s="29"/>
      <c r="G105" s="31"/>
      <c r="T105" s="31"/>
      <c r="AB105" s="31"/>
      <c r="AC105" s="31"/>
    </row>
    <row r="106" spans="1:29" x14ac:dyDescent="0.25">
      <c r="A106" s="19"/>
      <c r="B106" s="19"/>
      <c r="C106" s="19"/>
      <c r="D106" s="19"/>
      <c r="E106" s="19"/>
      <c r="F106" s="29"/>
      <c r="G106" s="31"/>
      <c r="T106" s="31"/>
      <c r="AB106" s="31"/>
      <c r="AC106" s="31"/>
    </row>
    <row r="107" spans="1:29" x14ac:dyDescent="0.25">
      <c r="A107" s="19"/>
      <c r="B107" s="19"/>
      <c r="C107" s="19"/>
      <c r="D107" s="19"/>
      <c r="E107" s="19"/>
      <c r="F107" s="29"/>
      <c r="G107" s="31"/>
      <c r="T107" s="31"/>
      <c r="AB107" s="31"/>
      <c r="AC107" s="31"/>
    </row>
    <row r="108" spans="1:29" x14ac:dyDescent="0.25">
      <c r="A108" s="19"/>
      <c r="B108" s="19"/>
      <c r="C108" s="19"/>
      <c r="D108" s="19"/>
      <c r="E108" s="19"/>
      <c r="F108" s="29"/>
      <c r="G108" s="31"/>
      <c r="T108" s="31"/>
      <c r="AB108" s="31"/>
      <c r="AC108" s="31"/>
    </row>
    <row r="109" spans="1:29" x14ac:dyDescent="0.25">
      <c r="A109" s="19"/>
      <c r="B109" s="19"/>
      <c r="C109" s="19"/>
      <c r="D109" s="19"/>
      <c r="E109" s="19"/>
      <c r="F109" s="29"/>
      <c r="G109" s="31"/>
      <c r="T109" s="31"/>
      <c r="AB109" s="31"/>
      <c r="AC109" s="31"/>
    </row>
    <row r="110" spans="1:29" x14ac:dyDescent="0.25">
      <c r="A110" s="19"/>
      <c r="B110" s="19"/>
      <c r="C110" s="19"/>
      <c r="D110" s="19"/>
      <c r="E110" s="19"/>
      <c r="F110" s="29"/>
      <c r="G110" s="31"/>
      <c r="T110" s="31"/>
      <c r="AB110" s="31"/>
      <c r="AC110" s="31"/>
    </row>
    <row r="111" spans="1:29" x14ac:dyDescent="0.25">
      <c r="A111" s="19"/>
      <c r="B111" s="19"/>
      <c r="C111" s="19"/>
      <c r="D111" s="19"/>
      <c r="E111" s="19"/>
      <c r="F111" s="29"/>
      <c r="G111" s="31"/>
      <c r="T111" s="31"/>
      <c r="AB111" s="31"/>
      <c r="AC111" s="31"/>
    </row>
    <row r="112" spans="1:29" x14ac:dyDescent="0.25">
      <c r="A112" s="19"/>
      <c r="B112" s="19"/>
      <c r="C112" s="19"/>
      <c r="D112" s="19"/>
      <c r="E112" s="19"/>
      <c r="F112" s="29"/>
      <c r="G112" s="31"/>
      <c r="T112" s="31"/>
      <c r="AB112" s="31"/>
      <c r="AC112" s="31"/>
    </row>
    <row r="113" spans="1:29" x14ac:dyDescent="0.25">
      <c r="A113" s="19"/>
      <c r="B113" s="19"/>
      <c r="C113" s="19"/>
      <c r="D113" s="19"/>
      <c r="E113" s="19"/>
      <c r="F113" s="29"/>
      <c r="G113" s="31"/>
      <c r="T113" s="31"/>
      <c r="AB113" s="31"/>
      <c r="AC113" s="31"/>
    </row>
    <row r="114" spans="1:29" x14ac:dyDescent="0.25">
      <c r="A114" s="19"/>
      <c r="B114" s="19"/>
      <c r="C114" s="19"/>
      <c r="D114" s="19"/>
      <c r="E114" s="19"/>
      <c r="F114" s="29"/>
      <c r="G114" s="31"/>
      <c r="T114" s="31"/>
      <c r="AB114" s="31"/>
      <c r="AC114" s="31"/>
    </row>
    <row r="115" spans="1:29" x14ac:dyDescent="0.25">
      <c r="A115" s="19"/>
      <c r="B115" s="19"/>
      <c r="C115" s="19"/>
      <c r="D115" s="19"/>
      <c r="E115" s="19"/>
      <c r="F115" s="29"/>
      <c r="G115" s="31"/>
      <c r="T115" s="31"/>
      <c r="AB115" s="31"/>
      <c r="AC115" s="31"/>
    </row>
    <row r="116" spans="1:29" x14ac:dyDescent="0.25">
      <c r="A116" s="19"/>
      <c r="B116" s="19"/>
      <c r="C116" s="19"/>
      <c r="D116" s="19"/>
      <c r="E116" s="19"/>
      <c r="F116" s="29"/>
      <c r="G116" s="31"/>
      <c r="T116" s="31"/>
      <c r="AB116" s="31"/>
      <c r="AC116" s="31"/>
    </row>
    <row r="117" spans="1:29" x14ac:dyDescent="0.25">
      <c r="A117" s="19"/>
      <c r="B117" s="19"/>
      <c r="C117" s="19"/>
      <c r="D117" s="19"/>
      <c r="E117" s="19"/>
      <c r="F117" s="29"/>
      <c r="G117" s="31"/>
      <c r="T117" s="31"/>
      <c r="AB117" s="31"/>
      <c r="AC117" s="31"/>
    </row>
    <row r="118" spans="1:29" x14ac:dyDescent="0.25">
      <c r="A118" s="19"/>
      <c r="B118" s="19"/>
      <c r="C118" s="19"/>
      <c r="D118" s="19"/>
      <c r="E118" s="19"/>
      <c r="F118" s="29"/>
      <c r="G118" s="31"/>
      <c r="T118" s="31"/>
      <c r="AB118" s="31"/>
      <c r="AC118" s="31"/>
    </row>
    <row r="119" spans="1:29" x14ac:dyDescent="0.25">
      <c r="A119" s="19"/>
      <c r="B119" s="19"/>
      <c r="C119" s="19"/>
      <c r="D119" s="19"/>
      <c r="E119" s="19"/>
      <c r="F119" s="29"/>
      <c r="G119" s="31"/>
      <c r="T119" s="31"/>
      <c r="AB119" s="31"/>
      <c r="AC119" s="31"/>
    </row>
    <row r="120" spans="1:29" x14ac:dyDescent="0.25">
      <c r="A120" s="19"/>
      <c r="B120" s="19"/>
      <c r="C120" s="19"/>
      <c r="D120" s="19"/>
      <c r="E120" s="19"/>
      <c r="F120" s="29"/>
      <c r="G120" s="31"/>
      <c r="T120" s="31"/>
      <c r="AB120" s="31"/>
      <c r="AC120" s="31"/>
    </row>
    <row r="121" spans="1:29" x14ac:dyDescent="0.25">
      <c r="A121" s="19"/>
      <c r="B121" s="19"/>
      <c r="C121" s="19"/>
      <c r="D121" s="19"/>
      <c r="E121" s="19"/>
      <c r="F121" s="29"/>
      <c r="G121" s="31"/>
      <c r="T121" s="31"/>
      <c r="AB121" s="31"/>
      <c r="AC121" s="31"/>
    </row>
    <row r="122" spans="1:29" x14ac:dyDescent="0.25">
      <c r="A122" s="19"/>
      <c r="B122" s="19"/>
      <c r="C122" s="19"/>
      <c r="D122" s="19"/>
      <c r="E122" s="19"/>
      <c r="F122" s="29"/>
      <c r="G122" s="31"/>
      <c r="T122" s="31"/>
      <c r="AB122" s="31"/>
      <c r="AC122" s="31"/>
    </row>
    <row r="123" spans="1:29" x14ac:dyDescent="0.25">
      <c r="A123" s="19"/>
      <c r="B123" s="19"/>
      <c r="C123" s="19"/>
      <c r="D123" s="19"/>
      <c r="E123" s="19"/>
      <c r="F123" s="29"/>
      <c r="G123" s="31"/>
      <c r="T123" s="31"/>
      <c r="AB123" s="31"/>
      <c r="AC123" s="31"/>
    </row>
    <row r="124" spans="1:29" x14ac:dyDescent="0.25">
      <c r="A124" s="19"/>
      <c r="B124" s="19"/>
      <c r="C124" s="19"/>
      <c r="D124" s="19"/>
      <c r="E124" s="19"/>
      <c r="F124" s="29"/>
      <c r="G124" s="31"/>
      <c r="T124" s="31"/>
      <c r="AB124" s="31"/>
      <c r="AC124" s="31"/>
    </row>
    <row r="125" spans="1:29" x14ac:dyDescent="0.25">
      <c r="A125" s="19"/>
      <c r="B125" s="19"/>
      <c r="C125" s="19"/>
      <c r="D125" s="19"/>
      <c r="E125" s="19"/>
      <c r="F125" s="29"/>
      <c r="G125" s="31"/>
      <c r="T125" s="31"/>
      <c r="AB125" s="31"/>
      <c r="AC125" s="31"/>
    </row>
    <row r="126" spans="1:29" x14ac:dyDescent="0.25">
      <c r="A126" s="19"/>
      <c r="B126" s="19"/>
      <c r="C126" s="19"/>
      <c r="D126" s="19"/>
      <c r="E126" s="19"/>
      <c r="F126" s="29"/>
      <c r="G126" s="31"/>
      <c r="T126" s="31"/>
      <c r="AB126" s="31"/>
      <c r="AC126" s="31"/>
    </row>
    <row r="127" spans="1:29" x14ac:dyDescent="0.25">
      <c r="A127" s="19"/>
      <c r="B127" s="19"/>
      <c r="C127" s="19"/>
      <c r="D127" s="19"/>
      <c r="E127" s="19"/>
      <c r="F127" s="29"/>
      <c r="G127" s="31"/>
      <c r="T127" s="31"/>
      <c r="AB127" s="31"/>
      <c r="AC127" s="31"/>
    </row>
    <row r="128" spans="1:29" x14ac:dyDescent="0.25">
      <c r="A128" s="19"/>
      <c r="B128" s="19"/>
      <c r="C128" s="19"/>
      <c r="D128" s="19"/>
      <c r="E128" s="19"/>
      <c r="F128" s="29"/>
      <c r="G128" s="31"/>
      <c r="T128" s="31"/>
      <c r="AB128" s="31"/>
      <c r="AC128" s="31"/>
    </row>
    <row r="129" spans="1:29" x14ac:dyDescent="0.25">
      <c r="A129" s="19"/>
      <c r="B129" s="19"/>
      <c r="C129" s="19"/>
      <c r="D129" s="19"/>
      <c r="E129" s="19"/>
      <c r="F129" s="29"/>
      <c r="G129" s="31"/>
      <c r="T129" s="31"/>
      <c r="AB129" s="31"/>
      <c r="AC129" s="31"/>
    </row>
    <row r="130" spans="1:29" x14ac:dyDescent="0.25">
      <c r="A130" s="19"/>
      <c r="B130" s="19"/>
      <c r="C130" s="19"/>
      <c r="D130" s="19"/>
      <c r="E130" s="19"/>
      <c r="F130" s="29"/>
      <c r="G130" s="31"/>
      <c r="T130" s="31"/>
      <c r="AB130" s="31"/>
      <c r="AC130" s="31"/>
    </row>
    <row r="131" spans="1:29" x14ac:dyDescent="0.25">
      <c r="A131" s="19"/>
      <c r="B131" s="19"/>
      <c r="C131" s="19"/>
      <c r="D131" s="19"/>
      <c r="E131" s="19"/>
      <c r="F131" s="29"/>
      <c r="G131" s="31"/>
      <c r="T131" s="31"/>
      <c r="AB131" s="31"/>
      <c r="AC131" s="31"/>
    </row>
    <row r="132" spans="1:29" x14ac:dyDescent="0.25">
      <c r="A132" s="19"/>
      <c r="B132" s="19"/>
      <c r="C132" s="19"/>
      <c r="D132" s="19"/>
      <c r="E132" s="19"/>
      <c r="F132" s="29"/>
      <c r="G132" s="31"/>
      <c r="T132" s="31"/>
      <c r="AB132" s="31"/>
      <c r="AC132" s="31"/>
    </row>
    <row r="133" spans="1:29" x14ac:dyDescent="0.25">
      <c r="A133" s="19"/>
      <c r="B133" s="19"/>
      <c r="C133" s="19"/>
      <c r="D133" s="19"/>
      <c r="E133" s="19"/>
      <c r="F133" s="29"/>
      <c r="G133" s="31"/>
      <c r="T133" s="31"/>
      <c r="AB133" s="31"/>
      <c r="AC133" s="31"/>
    </row>
    <row r="134" spans="1:29" x14ac:dyDescent="0.25">
      <c r="A134" s="19"/>
      <c r="B134" s="19"/>
      <c r="C134" s="19"/>
      <c r="D134" s="19"/>
      <c r="E134" s="19"/>
      <c r="F134" s="29"/>
      <c r="G134" s="31"/>
      <c r="T134" s="31"/>
      <c r="AB134" s="31"/>
      <c r="AC134" s="31"/>
    </row>
    <row r="135" spans="1:29" x14ac:dyDescent="0.25">
      <c r="A135" s="19"/>
      <c r="B135" s="19"/>
      <c r="C135" s="19"/>
      <c r="D135" s="19"/>
      <c r="E135" s="19"/>
      <c r="F135" s="29"/>
      <c r="G135" s="31"/>
      <c r="T135" s="31"/>
      <c r="AB135" s="31"/>
      <c r="AC135" s="31"/>
    </row>
    <row r="136" spans="1:29" x14ac:dyDescent="0.25">
      <c r="A136" s="19"/>
      <c r="B136" s="19"/>
      <c r="C136" s="19"/>
      <c r="D136" s="19"/>
      <c r="E136" s="19"/>
      <c r="F136" s="29"/>
      <c r="G136" s="31"/>
      <c r="T136" s="31"/>
      <c r="AB136" s="31"/>
      <c r="AC136" s="31"/>
    </row>
    <row r="137" spans="1:29" x14ac:dyDescent="0.25">
      <c r="A137" s="19"/>
      <c r="B137" s="19"/>
      <c r="C137" s="19"/>
      <c r="D137" s="19"/>
      <c r="E137" s="19"/>
      <c r="F137" s="29"/>
      <c r="G137" s="31"/>
      <c r="T137" s="31"/>
      <c r="AB137" s="31"/>
      <c r="AC137" s="31"/>
    </row>
    <row r="138" spans="1:29" x14ac:dyDescent="0.25">
      <c r="A138" s="19"/>
      <c r="B138" s="19"/>
      <c r="C138" s="19"/>
      <c r="D138" s="19"/>
      <c r="E138" s="19"/>
      <c r="F138" s="29"/>
      <c r="G138" s="31"/>
      <c r="T138" s="31"/>
      <c r="AB138" s="31"/>
      <c r="AC138" s="31"/>
    </row>
    <row r="139" spans="1:29" x14ac:dyDescent="0.25">
      <c r="A139" s="19"/>
      <c r="B139" s="19"/>
      <c r="C139" s="19"/>
      <c r="D139" s="19"/>
      <c r="E139" s="19"/>
      <c r="F139" s="29"/>
      <c r="G139" s="31"/>
      <c r="T139" s="31"/>
      <c r="AB139" s="31"/>
      <c r="AC139" s="31"/>
    </row>
    <row r="140" spans="1:29" x14ac:dyDescent="0.25">
      <c r="A140" s="19"/>
      <c r="B140" s="19"/>
      <c r="C140" s="19"/>
      <c r="D140" s="19"/>
      <c r="E140" s="19"/>
      <c r="F140" s="29"/>
      <c r="G140" s="31"/>
      <c r="T140" s="31"/>
      <c r="AB140" s="31"/>
      <c r="AC140" s="31"/>
    </row>
    <row r="141" spans="1:29" x14ac:dyDescent="0.25">
      <c r="A141" s="19"/>
      <c r="B141" s="19"/>
      <c r="C141" s="19"/>
      <c r="D141" s="19"/>
      <c r="E141" s="19"/>
      <c r="F141" s="29"/>
      <c r="G141" s="31"/>
      <c r="T141" s="31"/>
      <c r="AB141" s="31"/>
      <c r="AC141" s="31"/>
    </row>
    <row r="142" spans="1:29" x14ac:dyDescent="0.25">
      <c r="A142" s="19"/>
      <c r="B142" s="19"/>
      <c r="C142" s="19"/>
      <c r="D142" s="19"/>
      <c r="E142" s="19"/>
      <c r="F142" s="29"/>
      <c r="G142" s="31"/>
      <c r="T142" s="31"/>
      <c r="AB142" s="31"/>
      <c r="AC142" s="31"/>
    </row>
    <row r="143" spans="1:29" x14ac:dyDescent="0.25">
      <c r="A143" s="19"/>
      <c r="B143" s="19"/>
      <c r="C143" s="19"/>
      <c r="D143" s="19"/>
      <c r="E143" s="19"/>
      <c r="F143" s="29"/>
      <c r="G143" s="31"/>
      <c r="T143" s="31"/>
      <c r="AB143" s="31"/>
      <c r="AC143" s="31"/>
    </row>
    <row r="144" spans="1:29" x14ac:dyDescent="0.25">
      <c r="A144" s="19"/>
      <c r="B144" s="19"/>
      <c r="C144" s="19"/>
      <c r="D144" s="19"/>
      <c r="E144" s="19"/>
      <c r="F144" s="29"/>
      <c r="G144" s="31"/>
      <c r="T144" s="31"/>
      <c r="AB144" s="31"/>
      <c r="AC144" s="31"/>
    </row>
    <row r="145" spans="1:29" x14ac:dyDescent="0.25">
      <c r="A145" s="19"/>
      <c r="B145" s="19"/>
      <c r="C145" s="19"/>
      <c r="D145" s="19"/>
      <c r="E145" s="19"/>
      <c r="F145" s="29"/>
      <c r="G145" s="31"/>
      <c r="T145" s="31"/>
      <c r="AB145" s="31"/>
      <c r="AC145" s="31"/>
    </row>
    <row r="146" spans="1:29" x14ac:dyDescent="0.25">
      <c r="A146" s="19"/>
      <c r="B146" s="19"/>
      <c r="C146" s="19"/>
      <c r="D146" s="19"/>
      <c r="E146" s="19"/>
      <c r="F146" s="29"/>
      <c r="G146" s="31"/>
      <c r="T146" s="31"/>
      <c r="AB146" s="31"/>
      <c r="AC146" s="31"/>
    </row>
    <row r="147" spans="1:29" x14ac:dyDescent="0.25">
      <c r="A147" s="19"/>
      <c r="B147" s="19"/>
      <c r="C147" s="19"/>
      <c r="D147" s="19"/>
      <c r="E147" s="19"/>
      <c r="F147" s="29"/>
      <c r="G147" s="31"/>
      <c r="T147" s="31"/>
      <c r="AB147" s="31"/>
      <c r="AC147" s="31"/>
    </row>
    <row r="148" spans="1:29" x14ac:dyDescent="0.25">
      <c r="A148" s="19"/>
      <c r="B148" s="19"/>
      <c r="C148" s="19"/>
      <c r="D148" s="19"/>
      <c r="E148" s="19"/>
      <c r="F148" s="29"/>
      <c r="G148" s="31"/>
      <c r="T148" s="31"/>
      <c r="AB148" s="31"/>
      <c r="AC148" s="31"/>
    </row>
    <row r="149" spans="1:29" x14ac:dyDescent="0.25">
      <c r="A149" s="19"/>
      <c r="B149" s="19"/>
      <c r="C149" s="19"/>
      <c r="D149" s="19"/>
      <c r="E149" s="19"/>
      <c r="F149" s="29"/>
      <c r="G149" s="31"/>
      <c r="T149" s="31"/>
      <c r="AB149" s="31"/>
      <c r="AC149" s="31"/>
    </row>
    <row r="150" spans="1:29" x14ac:dyDescent="0.25">
      <c r="A150" s="19"/>
      <c r="B150" s="19"/>
      <c r="C150" s="19"/>
      <c r="D150" s="19"/>
      <c r="E150" s="19"/>
      <c r="F150" s="29"/>
      <c r="G150" s="31"/>
      <c r="T150" s="31"/>
      <c r="AB150" s="31"/>
      <c r="AC150" s="31"/>
    </row>
    <row r="151" spans="1:29" x14ac:dyDescent="0.25">
      <c r="A151" s="19"/>
      <c r="B151" s="19"/>
      <c r="C151" s="19"/>
      <c r="D151" s="19"/>
      <c r="E151" s="19"/>
      <c r="F151" s="29"/>
      <c r="G151" s="31"/>
      <c r="T151" s="31"/>
      <c r="AB151" s="31"/>
      <c r="AC151" s="31"/>
    </row>
    <row r="152" spans="1:29" x14ac:dyDescent="0.25">
      <c r="A152" s="19"/>
      <c r="B152" s="19"/>
      <c r="C152" s="19"/>
      <c r="D152" s="19"/>
      <c r="E152" s="19"/>
      <c r="F152" s="29"/>
      <c r="G152" s="31"/>
      <c r="T152" s="31"/>
      <c r="AB152" s="31"/>
      <c r="AC152" s="31"/>
    </row>
    <row r="153" spans="1:29" x14ac:dyDescent="0.25">
      <c r="A153" s="19"/>
      <c r="B153" s="19"/>
      <c r="C153" s="19"/>
      <c r="D153" s="19"/>
      <c r="E153" s="19"/>
      <c r="F153" s="29"/>
      <c r="G153" s="31"/>
      <c r="T153" s="31"/>
      <c r="AB153" s="31"/>
      <c r="AC153" s="31"/>
    </row>
    <row r="154" spans="1:29" x14ac:dyDescent="0.25">
      <c r="A154" s="19"/>
      <c r="B154" s="19"/>
      <c r="C154" s="19"/>
      <c r="D154" s="19"/>
      <c r="E154" s="19"/>
      <c r="F154" s="29"/>
      <c r="G154" s="31"/>
      <c r="T154" s="31"/>
      <c r="AB154" s="31"/>
      <c r="AC154" s="31"/>
    </row>
    <row r="155" spans="1:29" x14ac:dyDescent="0.25">
      <c r="A155" s="19"/>
      <c r="B155" s="19"/>
      <c r="C155" s="19"/>
      <c r="D155" s="19"/>
      <c r="E155" s="19"/>
      <c r="F155" s="29"/>
      <c r="G155" s="31"/>
      <c r="T155" s="31"/>
      <c r="AB155" s="31"/>
      <c r="AC155" s="31"/>
    </row>
    <row r="156" spans="1:29" x14ac:dyDescent="0.25">
      <c r="A156" s="19"/>
      <c r="B156" s="19"/>
      <c r="C156" s="19"/>
      <c r="D156" s="19"/>
      <c r="E156" s="19"/>
      <c r="F156" s="29"/>
      <c r="G156" s="31"/>
      <c r="T156" s="31"/>
      <c r="AB156" s="31"/>
      <c r="AC156" s="31"/>
    </row>
    <row r="157" spans="1:29" x14ac:dyDescent="0.25">
      <c r="A157" s="19"/>
      <c r="B157" s="19"/>
      <c r="C157" s="19"/>
      <c r="D157" s="19"/>
      <c r="E157" s="19"/>
      <c r="F157" s="29"/>
      <c r="G157" s="31"/>
      <c r="T157" s="31"/>
      <c r="AB157" s="31"/>
      <c r="AC157" s="31"/>
    </row>
    <row r="158" spans="1:29" x14ac:dyDescent="0.25">
      <c r="A158" s="19"/>
      <c r="B158" s="19"/>
      <c r="C158" s="19"/>
      <c r="D158" s="19"/>
      <c r="E158" s="19"/>
      <c r="F158" s="29"/>
      <c r="G158" s="31"/>
      <c r="T158" s="31"/>
      <c r="AB158" s="31"/>
      <c r="AC158" s="31"/>
    </row>
    <row r="159" spans="1:29" x14ac:dyDescent="0.25">
      <c r="A159" s="19"/>
      <c r="B159" s="19"/>
      <c r="C159" s="19"/>
      <c r="D159" s="19"/>
      <c r="E159" s="19"/>
      <c r="F159" s="29"/>
      <c r="G159" s="31"/>
      <c r="T159" s="31"/>
      <c r="AB159" s="31"/>
      <c r="AC159" s="31"/>
    </row>
    <row r="160" spans="1:29" x14ac:dyDescent="0.25">
      <c r="A160" s="19"/>
      <c r="B160" s="19"/>
      <c r="C160" s="19"/>
      <c r="D160" s="19"/>
      <c r="E160" s="19"/>
      <c r="F160" s="29"/>
      <c r="G160" s="31"/>
      <c r="T160" s="31"/>
      <c r="AB160" s="31"/>
      <c r="AC160" s="31"/>
    </row>
    <row r="161" spans="1:29" x14ac:dyDescent="0.25">
      <c r="A161" s="19"/>
      <c r="B161" s="19"/>
      <c r="C161" s="19"/>
      <c r="D161" s="19"/>
      <c r="E161" s="19"/>
      <c r="F161" s="29"/>
      <c r="G161" s="31"/>
      <c r="T161" s="31"/>
      <c r="AB161" s="31"/>
      <c r="AC161" s="31"/>
    </row>
    <row r="162" spans="1:29" x14ac:dyDescent="0.25">
      <c r="A162" s="19"/>
      <c r="B162" s="19"/>
      <c r="C162" s="19"/>
      <c r="D162" s="19"/>
      <c r="E162" s="19"/>
      <c r="F162" s="29"/>
      <c r="G162" s="31"/>
      <c r="T162" s="31"/>
      <c r="AB162" s="31"/>
      <c r="AC162" s="31"/>
    </row>
    <row r="163" spans="1:29" x14ac:dyDescent="0.25">
      <c r="A163" s="19"/>
      <c r="B163" s="19"/>
      <c r="C163" s="19"/>
      <c r="D163" s="19"/>
      <c r="E163" s="19"/>
      <c r="F163" s="29"/>
      <c r="G163" s="31"/>
      <c r="T163" s="31"/>
      <c r="AB163" s="31"/>
      <c r="AC163" s="31"/>
    </row>
    <row r="164" spans="1:29" x14ac:dyDescent="0.25">
      <c r="A164" s="19"/>
      <c r="B164" s="19"/>
      <c r="C164" s="19"/>
      <c r="D164" s="19"/>
      <c r="E164" s="19"/>
      <c r="F164" s="29"/>
      <c r="G164" s="31"/>
      <c r="T164" s="31"/>
      <c r="AB164" s="31"/>
      <c r="AC164" s="31"/>
    </row>
    <row r="165" spans="1:29" x14ac:dyDescent="0.25">
      <c r="A165" s="19"/>
      <c r="B165" s="19"/>
      <c r="C165" s="19"/>
      <c r="D165" s="19"/>
      <c r="E165" s="19"/>
      <c r="F165" s="29"/>
      <c r="G165" s="31"/>
      <c r="T165" s="31"/>
      <c r="AB165" s="31"/>
      <c r="AC165" s="31"/>
    </row>
    <row r="166" spans="1:29" x14ac:dyDescent="0.25">
      <c r="A166" s="19"/>
      <c r="B166" s="19"/>
      <c r="C166" s="19"/>
      <c r="D166" s="19"/>
      <c r="E166" s="19"/>
      <c r="F166" s="29"/>
      <c r="G166" s="31"/>
      <c r="T166" s="31"/>
      <c r="AB166" s="31"/>
      <c r="AC166" s="31"/>
    </row>
    <row r="167" spans="1:29" x14ac:dyDescent="0.25">
      <c r="A167" s="19"/>
      <c r="B167" s="19"/>
      <c r="C167" s="19"/>
      <c r="D167" s="19"/>
      <c r="E167" s="19"/>
      <c r="F167" s="29"/>
      <c r="G167" s="31"/>
      <c r="T167" s="31"/>
      <c r="AB167" s="31"/>
      <c r="AC167" s="31"/>
    </row>
    <row r="168" spans="1:29" x14ac:dyDescent="0.25">
      <c r="A168" s="19"/>
      <c r="B168" s="19"/>
      <c r="C168" s="19"/>
      <c r="D168" s="19"/>
      <c r="E168" s="19"/>
      <c r="F168" s="29"/>
      <c r="G168" s="31"/>
      <c r="T168" s="31"/>
      <c r="AB168" s="31"/>
      <c r="AC168" s="31"/>
    </row>
    <row r="169" spans="1:29" x14ac:dyDescent="0.25">
      <c r="A169" s="19"/>
      <c r="B169" s="19"/>
      <c r="C169" s="19"/>
      <c r="D169" s="19"/>
      <c r="E169" s="19"/>
      <c r="F169" s="29"/>
      <c r="G169" s="31"/>
      <c r="T169" s="31"/>
      <c r="AB169" s="31"/>
      <c r="AC169" s="31"/>
    </row>
    <row r="170" spans="1:29" x14ac:dyDescent="0.25">
      <c r="A170" s="19"/>
      <c r="B170" s="19"/>
      <c r="C170" s="19"/>
      <c r="D170" s="19"/>
      <c r="E170" s="19"/>
      <c r="F170" s="29"/>
      <c r="G170" s="31"/>
      <c r="T170" s="31"/>
      <c r="AB170" s="31"/>
      <c r="AC170" s="31"/>
    </row>
    <row r="171" spans="1:29" x14ac:dyDescent="0.25">
      <c r="A171" s="19"/>
      <c r="B171" s="19"/>
      <c r="C171" s="19"/>
      <c r="D171" s="19"/>
      <c r="E171" s="19"/>
      <c r="F171" s="29"/>
      <c r="G171" s="31"/>
      <c r="T171" s="31"/>
      <c r="AB171" s="31"/>
      <c r="AC171" s="31"/>
    </row>
    <row r="172" spans="1:29" x14ac:dyDescent="0.25">
      <c r="A172" s="19"/>
      <c r="B172" s="19"/>
      <c r="C172" s="19"/>
      <c r="D172" s="19"/>
      <c r="E172" s="19"/>
      <c r="F172" s="29"/>
      <c r="G172" s="31"/>
      <c r="T172" s="31"/>
      <c r="AB172" s="31"/>
      <c r="AC172" s="31"/>
    </row>
    <row r="173" spans="1:29" x14ac:dyDescent="0.25">
      <c r="A173" s="19"/>
      <c r="B173" s="19"/>
      <c r="C173" s="19"/>
      <c r="D173" s="19"/>
      <c r="E173" s="19"/>
      <c r="F173" s="29"/>
      <c r="G173" s="31"/>
      <c r="T173" s="31"/>
      <c r="AB173" s="31"/>
      <c r="AC173" s="31"/>
    </row>
    <row r="174" spans="1:29" x14ac:dyDescent="0.25">
      <c r="A174" s="19"/>
      <c r="B174" s="19"/>
      <c r="C174" s="19"/>
      <c r="D174" s="19"/>
      <c r="E174" s="19"/>
      <c r="F174" s="29"/>
      <c r="G174" s="31"/>
      <c r="T174" s="31"/>
      <c r="AB174" s="31"/>
      <c r="AC174" s="31"/>
    </row>
    <row r="175" spans="1:29" x14ac:dyDescent="0.25">
      <c r="A175" s="19"/>
      <c r="B175" s="19"/>
      <c r="C175" s="19"/>
      <c r="D175" s="19"/>
      <c r="E175" s="19"/>
      <c r="F175" s="29"/>
      <c r="G175" s="31"/>
      <c r="T175" s="31"/>
      <c r="AB175" s="31"/>
      <c r="AC175" s="31"/>
    </row>
    <row r="176" spans="1:29" x14ac:dyDescent="0.25">
      <c r="A176" s="19"/>
      <c r="B176" s="19"/>
      <c r="C176" s="19"/>
      <c r="D176" s="19"/>
      <c r="E176" s="19"/>
      <c r="F176" s="29"/>
      <c r="G176" s="31"/>
      <c r="T176" s="31"/>
      <c r="AB176" s="31"/>
      <c r="AC176" s="31"/>
    </row>
    <row r="177" spans="1:29" x14ac:dyDescent="0.25">
      <c r="A177" s="19"/>
      <c r="B177" s="19"/>
      <c r="C177" s="19"/>
      <c r="D177" s="19"/>
      <c r="E177" s="19"/>
      <c r="F177" s="29"/>
      <c r="G177" s="31"/>
      <c r="T177" s="31"/>
      <c r="AB177" s="31"/>
      <c r="AC177" s="31"/>
    </row>
    <row r="178" spans="1:29" x14ac:dyDescent="0.25">
      <c r="A178" s="19"/>
      <c r="B178" s="19"/>
      <c r="C178" s="19"/>
      <c r="D178" s="19"/>
      <c r="E178" s="19"/>
      <c r="F178" s="29"/>
      <c r="G178" s="31"/>
      <c r="T178" s="31"/>
      <c r="AB178" s="31"/>
      <c r="AC178" s="31"/>
    </row>
    <row r="179" spans="1:29" x14ac:dyDescent="0.25">
      <c r="A179" s="19"/>
      <c r="B179" s="19"/>
      <c r="C179" s="19"/>
      <c r="D179" s="19"/>
      <c r="E179" s="19"/>
      <c r="F179" s="29"/>
      <c r="G179" s="31"/>
      <c r="T179" s="31"/>
      <c r="AB179" s="31"/>
      <c r="AC179" s="31"/>
    </row>
    <row r="180" spans="1:29" x14ac:dyDescent="0.25">
      <c r="A180" s="19"/>
      <c r="B180" s="19"/>
      <c r="C180" s="19"/>
      <c r="D180" s="19"/>
      <c r="E180" s="19"/>
      <c r="F180" s="29"/>
      <c r="G180" s="31"/>
      <c r="T180" s="31"/>
      <c r="AB180" s="31"/>
      <c r="AC180" s="31"/>
    </row>
    <row r="181" spans="1:29" x14ac:dyDescent="0.25">
      <c r="A181" s="19"/>
      <c r="B181" s="19"/>
      <c r="C181" s="19"/>
      <c r="D181" s="19"/>
      <c r="E181" s="19"/>
      <c r="F181" s="29"/>
      <c r="G181" s="31"/>
      <c r="T181" s="31"/>
      <c r="AB181" s="31"/>
      <c r="AC181" s="31"/>
    </row>
    <row r="182" spans="1:29" x14ac:dyDescent="0.25">
      <c r="A182" s="19"/>
      <c r="B182" s="19"/>
      <c r="C182" s="19"/>
      <c r="D182" s="19"/>
      <c r="E182" s="19"/>
      <c r="F182" s="29"/>
      <c r="G182" s="31"/>
      <c r="T182" s="31"/>
      <c r="AB182" s="31"/>
      <c r="AC182" s="31"/>
    </row>
    <row r="183" spans="1:29" x14ac:dyDescent="0.25">
      <c r="A183" s="19"/>
      <c r="B183" s="19"/>
      <c r="C183" s="19"/>
      <c r="D183" s="19"/>
      <c r="E183" s="19"/>
      <c r="F183" s="29"/>
      <c r="G183" s="31"/>
      <c r="T183" s="31"/>
      <c r="AB183" s="31"/>
      <c r="AC183" s="31"/>
    </row>
    <row r="184" spans="1:29" x14ac:dyDescent="0.25">
      <c r="A184" s="19"/>
      <c r="B184" s="19"/>
      <c r="C184" s="19"/>
      <c r="D184" s="19"/>
      <c r="E184" s="19"/>
      <c r="F184" s="29"/>
      <c r="G184" s="31"/>
      <c r="T184" s="31"/>
      <c r="AB184" s="31"/>
      <c r="AC184" s="31"/>
    </row>
    <row r="185" spans="1:29" x14ac:dyDescent="0.25">
      <c r="A185" s="19"/>
      <c r="B185" s="19"/>
      <c r="C185" s="19"/>
      <c r="D185" s="19"/>
      <c r="E185" s="19"/>
      <c r="F185" s="29"/>
      <c r="G185" s="31"/>
      <c r="T185" s="31"/>
      <c r="AB185" s="31"/>
      <c r="AC185" s="31"/>
    </row>
    <row r="186" spans="1:29" x14ac:dyDescent="0.25">
      <c r="A186" s="19"/>
      <c r="B186" s="19"/>
      <c r="C186" s="19"/>
      <c r="D186" s="19"/>
      <c r="E186" s="19"/>
      <c r="F186" s="29"/>
      <c r="G186" s="31"/>
      <c r="T186" s="31"/>
      <c r="AB186" s="31"/>
      <c r="AC186" s="31"/>
    </row>
    <row r="187" spans="1:29" x14ac:dyDescent="0.25">
      <c r="A187" s="19"/>
      <c r="B187" s="19"/>
      <c r="C187" s="19"/>
      <c r="D187" s="19"/>
      <c r="E187" s="19"/>
      <c r="F187" s="29"/>
      <c r="G187" s="31"/>
      <c r="T187" s="31"/>
      <c r="AB187" s="31"/>
      <c r="AC187" s="31"/>
    </row>
    <row r="188" spans="1:29" x14ac:dyDescent="0.25">
      <c r="A188" s="19"/>
      <c r="B188" s="19"/>
      <c r="C188" s="19"/>
      <c r="D188" s="19"/>
      <c r="E188" s="19"/>
      <c r="F188" s="29"/>
      <c r="G188" s="31"/>
      <c r="T188" s="31"/>
      <c r="AB188" s="31"/>
      <c r="AC188" s="31"/>
    </row>
    <row r="189" spans="1:29" x14ac:dyDescent="0.25">
      <c r="A189" s="19"/>
      <c r="B189" s="19"/>
      <c r="C189" s="19"/>
      <c r="D189" s="19"/>
      <c r="E189" s="19"/>
      <c r="F189" s="29"/>
      <c r="G189" s="31"/>
      <c r="T189" s="31"/>
      <c r="AB189" s="31"/>
      <c r="AC189" s="31"/>
    </row>
    <row r="190" spans="1:29" x14ac:dyDescent="0.25">
      <c r="A190" s="19"/>
      <c r="B190" s="19"/>
      <c r="C190" s="19"/>
      <c r="D190" s="19"/>
      <c r="E190" s="19"/>
      <c r="F190" s="29"/>
      <c r="G190" s="31"/>
      <c r="T190" s="31"/>
      <c r="AB190" s="31"/>
      <c r="AC190" s="31"/>
    </row>
    <row r="191" spans="1:29" x14ac:dyDescent="0.25">
      <c r="A191" s="19"/>
      <c r="B191" s="19"/>
      <c r="C191" s="19"/>
      <c r="D191" s="19"/>
      <c r="E191" s="19"/>
      <c r="F191" s="29"/>
      <c r="G191" s="31"/>
      <c r="T191" s="31"/>
      <c r="AB191" s="31"/>
      <c r="AC191" s="31"/>
    </row>
    <row r="192" spans="1:29" x14ac:dyDescent="0.25">
      <c r="A192" s="19"/>
      <c r="B192" s="19"/>
      <c r="C192" s="19"/>
      <c r="D192" s="19"/>
      <c r="E192" s="19"/>
      <c r="F192" s="29"/>
      <c r="G192" s="31"/>
      <c r="T192" s="31"/>
      <c r="AB192" s="31"/>
      <c r="AC192" s="31"/>
    </row>
    <row r="193" spans="1:29" x14ac:dyDescent="0.25">
      <c r="A193" s="19"/>
      <c r="B193" s="19"/>
      <c r="C193" s="19"/>
      <c r="D193" s="19"/>
      <c r="E193" s="19"/>
      <c r="F193" s="29"/>
      <c r="G193" s="31"/>
      <c r="T193" s="31"/>
      <c r="AB193" s="31"/>
      <c r="AC193" s="31"/>
    </row>
    <row r="194" spans="1:29" x14ac:dyDescent="0.25">
      <c r="A194" s="19"/>
      <c r="B194" s="19"/>
      <c r="C194" s="19"/>
      <c r="D194" s="19"/>
      <c r="E194" s="19"/>
      <c r="F194" s="29"/>
      <c r="G194" s="31"/>
      <c r="T194" s="31"/>
      <c r="AB194" s="31"/>
      <c r="AC194" s="31"/>
    </row>
    <row r="195" spans="1:29" x14ac:dyDescent="0.25">
      <c r="A195" s="19"/>
      <c r="B195" s="19"/>
      <c r="C195" s="19"/>
      <c r="D195" s="19"/>
      <c r="E195" s="19"/>
      <c r="F195" s="29"/>
      <c r="G195" s="31"/>
      <c r="T195" s="31"/>
      <c r="AB195" s="31"/>
      <c r="AC195" s="31"/>
    </row>
    <row r="196" spans="1:29" x14ac:dyDescent="0.25">
      <c r="A196" s="19"/>
      <c r="B196" s="19"/>
      <c r="C196" s="19"/>
      <c r="D196" s="19"/>
      <c r="E196" s="19"/>
      <c r="F196" s="29"/>
      <c r="G196" s="31"/>
      <c r="T196" s="31"/>
      <c r="AB196" s="31"/>
      <c r="AC196" s="31"/>
    </row>
    <row r="197" spans="1:29" x14ac:dyDescent="0.25">
      <c r="A197" s="19"/>
      <c r="B197" s="19"/>
      <c r="C197" s="19"/>
      <c r="D197" s="19"/>
      <c r="E197" s="19"/>
      <c r="F197" s="29"/>
      <c r="G197" s="31"/>
      <c r="T197" s="31"/>
      <c r="AB197" s="31"/>
      <c r="AC197" s="31"/>
    </row>
    <row r="198" spans="1:29" x14ac:dyDescent="0.25">
      <c r="A198" s="19"/>
      <c r="B198" s="19"/>
      <c r="C198" s="19"/>
      <c r="D198" s="19"/>
      <c r="E198" s="19"/>
      <c r="F198" s="29"/>
      <c r="G198" s="31"/>
      <c r="T198" s="31"/>
      <c r="AB198" s="31"/>
      <c r="AC198" s="31"/>
    </row>
    <row r="199" spans="1:29" x14ac:dyDescent="0.25">
      <c r="A199" s="19"/>
      <c r="B199" s="19"/>
      <c r="C199" s="19"/>
      <c r="D199" s="19"/>
      <c r="E199" s="19"/>
      <c r="F199" s="29"/>
      <c r="G199" s="31"/>
      <c r="T199" s="31"/>
      <c r="AB199" s="31"/>
      <c r="AC199" s="31"/>
    </row>
    <row r="200" spans="1:29" x14ac:dyDescent="0.25">
      <c r="A200" s="19"/>
      <c r="B200" s="19"/>
      <c r="C200" s="19"/>
      <c r="D200" s="19"/>
      <c r="E200" s="19"/>
      <c r="F200" s="29"/>
      <c r="G200" s="31"/>
      <c r="T200" s="31"/>
      <c r="AB200" s="31"/>
      <c r="AC200" s="31"/>
    </row>
    <row r="201" spans="1:29" x14ac:dyDescent="0.25">
      <c r="A201" s="19"/>
      <c r="B201" s="19"/>
      <c r="C201" s="19"/>
      <c r="D201" s="19"/>
      <c r="E201" s="19"/>
      <c r="F201" s="29"/>
      <c r="G201" s="31"/>
      <c r="T201" s="31"/>
      <c r="AB201" s="31"/>
      <c r="AC201" s="31"/>
    </row>
    <row r="202" spans="1:29" x14ac:dyDescent="0.25">
      <c r="A202" s="19"/>
      <c r="B202" s="19"/>
      <c r="C202" s="19"/>
      <c r="D202" s="19"/>
      <c r="E202" s="19"/>
      <c r="F202" s="29"/>
      <c r="G202" s="31"/>
      <c r="T202" s="31"/>
      <c r="AB202" s="31"/>
      <c r="AC202" s="31"/>
    </row>
    <row r="203" spans="1:29" x14ac:dyDescent="0.25">
      <c r="A203" s="19"/>
      <c r="B203" s="19"/>
      <c r="C203" s="19"/>
      <c r="D203" s="19"/>
      <c r="E203" s="19"/>
      <c r="F203" s="29"/>
      <c r="G203" s="31"/>
      <c r="T203" s="31"/>
      <c r="AB203" s="31"/>
      <c r="AC203" s="31"/>
    </row>
    <row r="204" spans="1:29" x14ac:dyDescent="0.25">
      <c r="A204" s="19"/>
      <c r="B204" s="19"/>
      <c r="C204" s="19"/>
      <c r="D204" s="19"/>
      <c r="E204" s="19"/>
      <c r="F204" s="29"/>
      <c r="G204" s="31"/>
      <c r="T204" s="31"/>
      <c r="AB204" s="31"/>
      <c r="AC204" s="31"/>
    </row>
    <row r="205" spans="1:29" x14ac:dyDescent="0.25">
      <c r="A205" s="19"/>
      <c r="B205" s="19"/>
      <c r="C205" s="19"/>
      <c r="D205" s="19"/>
      <c r="E205" s="19"/>
      <c r="F205" s="29"/>
      <c r="G205" s="31"/>
      <c r="T205" s="31"/>
      <c r="AB205" s="31"/>
      <c r="AC205" s="31"/>
    </row>
    <row r="206" spans="1:29" x14ac:dyDescent="0.25">
      <c r="A206" s="19"/>
      <c r="B206" s="19"/>
      <c r="C206" s="19"/>
      <c r="D206" s="19"/>
      <c r="E206" s="19"/>
      <c r="F206" s="29"/>
      <c r="G206" s="31"/>
      <c r="T206" s="31"/>
      <c r="AB206" s="31"/>
      <c r="AC206" s="31"/>
    </row>
    <row r="207" spans="1:29" x14ac:dyDescent="0.25">
      <c r="A207" s="19"/>
      <c r="B207" s="19"/>
      <c r="C207" s="19"/>
      <c r="D207" s="19"/>
      <c r="E207" s="19"/>
      <c r="F207" s="29"/>
      <c r="G207" s="31"/>
      <c r="T207" s="31"/>
      <c r="AB207" s="31"/>
      <c r="AC207" s="31"/>
    </row>
    <row r="208" spans="1:29" x14ac:dyDescent="0.25">
      <c r="A208" s="19"/>
      <c r="B208" s="19"/>
      <c r="C208" s="19"/>
      <c r="D208" s="19"/>
      <c r="E208" s="19"/>
      <c r="F208" s="29"/>
      <c r="G208" s="31"/>
      <c r="T208" s="31"/>
      <c r="AB208" s="31"/>
      <c r="AC208" s="31"/>
    </row>
    <row r="209" spans="1:29" x14ac:dyDescent="0.25">
      <c r="A209" s="19"/>
      <c r="B209" s="19"/>
      <c r="C209" s="19"/>
      <c r="D209" s="19"/>
      <c r="E209" s="19"/>
      <c r="F209" s="29"/>
      <c r="G209" s="31"/>
      <c r="T209" s="31"/>
      <c r="AB209" s="31"/>
      <c r="AC209" s="31"/>
    </row>
    <row r="210" spans="1:29" x14ac:dyDescent="0.25">
      <c r="A210" s="19"/>
      <c r="B210" s="19"/>
      <c r="C210" s="19"/>
      <c r="D210" s="19"/>
      <c r="E210" s="19"/>
      <c r="F210" s="29"/>
      <c r="G210" s="31"/>
      <c r="T210" s="31"/>
      <c r="AB210" s="31"/>
      <c r="AC210" s="31"/>
    </row>
    <row r="211" spans="1:29" x14ac:dyDescent="0.25">
      <c r="A211" s="19"/>
      <c r="B211" s="19"/>
      <c r="C211" s="19"/>
      <c r="D211" s="19"/>
      <c r="E211" s="19"/>
      <c r="F211" s="29"/>
      <c r="G211" s="31"/>
      <c r="T211" s="31"/>
      <c r="AB211" s="31"/>
      <c r="AC211" s="31"/>
    </row>
    <row r="212" spans="1:29" x14ac:dyDescent="0.25">
      <c r="A212" s="19"/>
      <c r="B212" s="19"/>
      <c r="C212" s="19"/>
      <c r="D212" s="19"/>
      <c r="E212" s="19"/>
      <c r="F212" s="29"/>
      <c r="G212" s="31"/>
      <c r="T212" s="31"/>
      <c r="AB212" s="31"/>
      <c r="AC212" s="31"/>
    </row>
    <row r="213" spans="1:29" x14ac:dyDescent="0.25">
      <c r="A213" s="19"/>
      <c r="B213" s="19"/>
      <c r="C213" s="19"/>
      <c r="D213" s="19"/>
      <c r="E213" s="19"/>
      <c r="F213" s="29"/>
      <c r="G213" s="31"/>
      <c r="T213" s="31"/>
      <c r="AB213" s="31"/>
      <c r="AC213" s="31"/>
    </row>
    <row r="214" spans="1:29" x14ac:dyDescent="0.25">
      <c r="A214" s="19"/>
      <c r="B214" s="19"/>
      <c r="C214" s="19"/>
      <c r="D214" s="19"/>
      <c r="E214" s="19"/>
      <c r="F214" s="29"/>
      <c r="G214" s="31"/>
      <c r="T214" s="31"/>
      <c r="AB214" s="31"/>
      <c r="AC214" s="31"/>
    </row>
    <row r="215" spans="1:29" x14ac:dyDescent="0.25">
      <c r="A215" s="19"/>
      <c r="B215" s="19"/>
      <c r="C215" s="19"/>
      <c r="D215" s="19"/>
      <c r="E215" s="19"/>
      <c r="F215" s="29"/>
      <c r="G215" s="31"/>
      <c r="T215" s="31"/>
      <c r="AB215" s="31"/>
      <c r="AC215" s="31"/>
    </row>
    <row r="216" spans="1:29" x14ac:dyDescent="0.25">
      <c r="A216" s="19"/>
      <c r="B216" s="19"/>
      <c r="C216" s="19"/>
      <c r="D216" s="19"/>
      <c r="E216" s="19"/>
      <c r="F216" s="29"/>
      <c r="G216" s="31"/>
      <c r="T216" s="31"/>
      <c r="AB216" s="31"/>
      <c r="AC216" s="31"/>
    </row>
    <row r="217" spans="1:29" x14ac:dyDescent="0.25">
      <c r="A217" s="19"/>
      <c r="B217" s="19"/>
      <c r="C217" s="19"/>
      <c r="D217" s="19"/>
      <c r="E217" s="19"/>
      <c r="F217" s="29"/>
      <c r="G217" s="31"/>
      <c r="T217" s="31"/>
      <c r="AB217" s="31"/>
      <c r="AC217" s="31"/>
    </row>
    <row r="218" spans="1:29" x14ac:dyDescent="0.25">
      <c r="A218" s="19"/>
      <c r="B218" s="19"/>
      <c r="C218" s="19"/>
      <c r="D218" s="19"/>
      <c r="E218" s="19"/>
      <c r="F218" s="29"/>
      <c r="G218" s="31"/>
      <c r="T218" s="31"/>
      <c r="AB218" s="31"/>
      <c r="AC218" s="31"/>
    </row>
    <row r="219" spans="1:29" x14ac:dyDescent="0.25">
      <c r="A219" s="19"/>
      <c r="B219" s="19"/>
      <c r="C219" s="19"/>
      <c r="D219" s="19"/>
      <c r="E219" s="19"/>
      <c r="F219" s="29"/>
      <c r="G219" s="31"/>
      <c r="T219" s="31"/>
      <c r="AB219" s="31"/>
      <c r="AC219" s="31"/>
    </row>
    <row r="220" spans="1:29" x14ac:dyDescent="0.25">
      <c r="A220" s="19"/>
      <c r="B220" s="19"/>
      <c r="C220" s="19"/>
      <c r="D220" s="19"/>
      <c r="E220" s="19"/>
      <c r="F220" s="29"/>
      <c r="G220" s="31"/>
      <c r="T220" s="31"/>
      <c r="AB220" s="31"/>
      <c r="AC220" s="31"/>
    </row>
    <row r="221" spans="1:29" x14ac:dyDescent="0.25">
      <c r="A221" s="19"/>
      <c r="B221" s="19"/>
      <c r="C221" s="19"/>
      <c r="D221" s="19"/>
      <c r="E221" s="19"/>
      <c r="F221" s="29"/>
      <c r="G221" s="31"/>
      <c r="T221" s="31"/>
      <c r="AB221" s="31"/>
      <c r="AC221" s="31"/>
    </row>
    <row r="222" spans="1:29" x14ac:dyDescent="0.25">
      <c r="A222" s="19"/>
      <c r="B222" s="19"/>
      <c r="C222" s="19"/>
      <c r="D222" s="19"/>
      <c r="E222" s="19"/>
      <c r="F222" s="29"/>
      <c r="G222" s="31"/>
      <c r="T222" s="31"/>
      <c r="AB222" s="31"/>
      <c r="AC222" s="31"/>
    </row>
    <row r="223" spans="1:29" x14ac:dyDescent="0.25">
      <c r="A223" s="19"/>
      <c r="B223" s="19"/>
      <c r="C223" s="19"/>
      <c r="D223" s="19"/>
      <c r="E223" s="19"/>
      <c r="F223" s="29"/>
      <c r="G223" s="31"/>
      <c r="T223" s="31"/>
      <c r="AB223" s="31"/>
      <c r="AC223" s="31"/>
    </row>
    <row r="224" spans="1:29" x14ac:dyDescent="0.25">
      <c r="A224" s="19"/>
      <c r="B224" s="19"/>
      <c r="C224" s="19"/>
      <c r="D224" s="19"/>
      <c r="E224" s="19"/>
      <c r="F224" s="29"/>
      <c r="G224" s="31"/>
      <c r="T224" s="31"/>
      <c r="AB224" s="31"/>
      <c r="AC224" s="31"/>
    </row>
    <row r="225" spans="1:29" x14ac:dyDescent="0.25">
      <c r="A225" s="19"/>
      <c r="B225" s="19"/>
      <c r="C225" s="19"/>
      <c r="D225" s="19"/>
      <c r="E225" s="19"/>
      <c r="F225" s="29"/>
      <c r="G225" s="31"/>
      <c r="T225" s="31"/>
      <c r="AB225" s="31"/>
      <c r="AC225" s="31"/>
    </row>
    <row r="226" spans="1:29" x14ac:dyDescent="0.25">
      <c r="A226" s="19"/>
      <c r="B226" s="19"/>
      <c r="C226" s="19"/>
      <c r="D226" s="19"/>
      <c r="E226" s="19"/>
      <c r="F226" s="29"/>
      <c r="G226" s="31"/>
      <c r="T226" s="31"/>
      <c r="AB226" s="31"/>
      <c r="AC226" s="31"/>
    </row>
    <row r="227" spans="1:29" x14ac:dyDescent="0.25">
      <c r="A227" s="19"/>
      <c r="B227" s="19"/>
      <c r="C227" s="19"/>
      <c r="D227" s="19"/>
      <c r="E227" s="19"/>
      <c r="F227" s="29"/>
      <c r="G227" s="31"/>
      <c r="T227" s="31"/>
      <c r="AB227" s="31"/>
      <c r="AC227" s="31"/>
    </row>
    <row r="228" spans="1:29" x14ac:dyDescent="0.25">
      <c r="A228" s="19"/>
      <c r="B228" s="19"/>
      <c r="C228" s="19"/>
      <c r="D228" s="19"/>
      <c r="E228" s="19"/>
      <c r="F228" s="29"/>
      <c r="G228" s="31"/>
      <c r="T228" s="31"/>
      <c r="AB228" s="31"/>
      <c r="AC228" s="31"/>
    </row>
    <row r="229" spans="1:29" x14ac:dyDescent="0.25">
      <c r="A229" s="19"/>
      <c r="B229" s="19"/>
      <c r="C229" s="19"/>
      <c r="D229" s="19"/>
      <c r="E229" s="19"/>
      <c r="F229" s="29"/>
      <c r="G229" s="31"/>
      <c r="T229" s="31"/>
      <c r="AB229" s="31"/>
      <c r="AC229" s="31"/>
    </row>
    <row r="230" spans="1:29" x14ac:dyDescent="0.25">
      <c r="A230" s="19"/>
      <c r="B230" s="19"/>
      <c r="C230" s="19"/>
      <c r="D230" s="19"/>
      <c r="E230" s="19"/>
      <c r="F230" s="29"/>
      <c r="G230" s="31"/>
      <c r="T230" s="31"/>
      <c r="AB230" s="31"/>
      <c r="AC230" s="31"/>
    </row>
    <row r="231" spans="1:29" x14ac:dyDescent="0.25">
      <c r="A231" s="19"/>
      <c r="B231" s="19"/>
      <c r="C231" s="19"/>
      <c r="D231" s="19"/>
      <c r="E231" s="19"/>
      <c r="F231" s="29"/>
      <c r="G231" s="31"/>
      <c r="T231" s="31"/>
      <c r="AB231" s="31"/>
      <c r="AC231" s="31"/>
    </row>
    <row r="232" spans="1:29" x14ac:dyDescent="0.25">
      <c r="A232" s="19"/>
      <c r="B232" s="19"/>
      <c r="C232" s="19"/>
      <c r="D232" s="19"/>
      <c r="E232" s="19"/>
      <c r="F232" s="29"/>
      <c r="G232" s="31"/>
      <c r="T232" s="31"/>
      <c r="AB232" s="31"/>
      <c r="AC232" s="31"/>
    </row>
    <row r="233" spans="1:29" x14ac:dyDescent="0.25">
      <c r="A233" s="19"/>
      <c r="B233" s="19"/>
      <c r="C233" s="19"/>
      <c r="D233" s="19"/>
      <c r="E233" s="19"/>
      <c r="F233" s="29"/>
      <c r="G233" s="31"/>
      <c r="T233" s="31"/>
      <c r="AB233" s="31"/>
      <c r="AC233" s="31"/>
    </row>
    <row r="234" spans="1:29" x14ac:dyDescent="0.25">
      <c r="A234" s="19"/>
      <c r="B234" s="19"/>
      <c r="C234" s="19"/>
      <c r="D234" s="19"/>
      <c r="E234" s="19"/>
      <c r="F234" s="29"/>
      <c r="G234" s="31"/>
      <c r="T234" s="31"/>
      <c r="AB234" s="31"/>
      <c r="AC234" s="31"/>
    </row>
    <row r="235" spans="1:29" x14ac:dyDescent="0.25">
      <c r="A235" s="19"/>
      <c r="B235" s="19"/>
      <c r="C235" s="19"/>
      <c r="D235" s="19"/>
      <c r="E235" s="19"/>
      <c r="F235" s="29"/>
      <c r="G235" s="31"/>
      <c r="T235" s="31"/>
      <c r="AB235" s="31"/>
      <c r="AC235" s="31"/>
    </row>
    <row r="236" spans="1:29" x14ac:dyDescent="0.25">
      <c r="A236" s="19"/>
      <c r="B236" s="19"/>
      <c r="C236" s="19"/>
      <c r="D236" s="19"/>
      <c r="E236" s="19"/>
      <c r="F236" s="29"/>
      <c r="G236" s="31"/>
      <c r="T236" s="31"/>
      <c r="AB236" s="31"/>
      <c r="AC236" s="31"/>
    </row>
    <row r="237" spans="1:29" x14ac:dyDescent="0.25">
      <c r="A237" s="19"/>
      <c r="B237" s="19"/>
      <c r="C237" s="19"/>
      <c r="D237" s="19"/>
      <c r="E237" s="19"/>
      <c r="F237" s="29"/>
      <c r="G237" s="31"/>
      <c r="T237" s="31"/>
      <c r="AB237" s="31"/>
      <c r="AC237" s="31"/>
    </row>
    <row r="238" spans="1:29" x14ac:dyDescent="0.25">
      <c r="A238" s="19"/>
      <c r="B238" s="19"/>
      <c r="C238" s="19"/>
      <c r="D238" s="19"/>
      <c r="E238" s="19"/>
      <c r="F238" s="29"/>
      <c r="G238" s="31"/>
      <c r="T238" s="31"/>
      <c r="AB238" s="31"/>
      <c r="AC238" s="31"/>
    </row>
    <row r="239" spans="1:29" x14ac:dyDescent="0.25">
      <c r="A239" s="19"/>
      <c r="B239" s="19"/>
      <c r="C239" s="19"/>
      <c r="D239" s="19"/>
      <c r="E239" s="19"/>
      <c r="F239" s="29"/>
      <c r="G239" s="31"/>
      <c r="T239" s="31"/>
      <c r="AB239" s="31"/>
      <c r="AC239" s="31"/>
    </row>
    <row r="240" spans="1:29" x14ac:dyDescent="0.25">
      <c r="A240" s="19"/>
      <c r="B240" s="19"/>
      <c r="C240" s="19"/>
      <c r="D240" s="19"/>
      <c r="E240" s="19"/>
      <c r="F240" s="29"/>
      <c r="G240" s="31"/>
      <c r="T240" s="31"/>
      <c r="AB240" s="31"/>
      <c r="AC240" s="31"/>
    </row>
    <row r="241" spans="1:29" x14ac:dyDescent="0.25">
      <c r="A241" s="19"/>
      <c r="B241" s="19"/>
      <c r="C241" s="19"/>
      <c r="D241" s="19"/>
      <c r="E241" s="19"/>
      <c r="F241" s="29"/>
      <c r="G241" s="31"/>
      <c r="T241" s="31"/>
      <c r="AB241" s="31"/>
      <c r="AC241" s="31"/>
    </row>
    <row r="242" spans="1:29" x14ac:dyDescent="0.25">
      <c r="A242" s="19"/>
      <c r="B242" s="19"/>
      <c r="C242" s="19"/>
      <c r="D242" s="19"/>
      <c r="E242" s="19"/>
      <c r="F242" s="29"/>
      <c r="G242" s="31"/>
      <c r="T242" s="31"/>
      <c r="AB242" s="31"/>
      <c r="AC242" s="31"/>
    </row>
    <row r="243" spans="1:29" x14ac:dyDescent="0.25">
      <c r="A243" s="19"/>
      <c r="B243" s="19"/>
      <c r="C243" s="19"/>
      <c r="D243" s="19"/>
      <c r="E243" s="19"/>
      <c r="F243" s="29"/>
      <c r="G243" s="31"/>
      <c r="T243" s="31"/>
      <c r="AB243" s="31"/>
      <c r="AC243" s="31"/>
    </row>
    <row r="244" spans="1:29" x14ac:dyDescent="0.25">
      <c r="A244" s="19"/>
      <c r="B244" s="19"/>
      <c r="C244" s="19"/>
      <c r="D244" s="19"/>
      <c r="E244" s="19"/>
      <c r="F244" s="29"/>
      <c r="G244" s="31"/>
      <c r="T244" s="31"/>
      <c r="AB244" s="31"/>
      <c r="AC244" s="31"/>
    </row>
    <row r="245" spans="1:29" x14ac:dyDescent="0.25">
      <c r="A245" s="19"/>
      <c r="B245" s="19"/>
      <c r="C245" s="19"/>
      <c r="D245" s="19"/>
      <c r="E245" s="19"/>
      <c r="F245" s="29"/>
      <c r="G245" s="31"/>
      <c r="T245" s="31"/>
      <c r="AB245" s="31"/>
      <c r="AC245" s="31"/>
    </row>
    <row r="246" spans="1:29" x14ac:dyDescent="0.25">
      <c r="A246" s="19"/>
      <c r="B246" s="19"/>
      <c r="C246" s="19"/>
      <c r="D246" s="19"/>
      <c r="E246" s="19"/>
      <c r="F246" s="29"/>
      <c r="G246" s="31"/>
      <c r="T246" s="31"/>
      <c r="AB246" s="31"/>
      <c r="AC246" s="31"/>
    </row>
    <row r="247" spans="1:29" x14ac:dyDescent="0.25">
      <c r="A247" s="19"/>
      <c r="B247" s="19"/>
      <c r="C247" s="19"/>
      <c r="D247" s="19"/>
      <c r="E247" s="19"/>
      <c r="F247" s="29"/>
      <c r="G247" s="31"/>
      <c r="T247" s="31"/>
      <c r="AB247" s="31"/>
      <c r="AC247" s="31"/>
    </row>
    <row r="248" spans="1:29" x14ac:dyDescent="0.25">
      <c r="A248" s="19"/>
      <c r="B248" s="19"/>
      <c r="C248" s="19"/>
      <c r="D248" s="19"/>
      <c r="E248" s="19"/>
      <c r="F248" s="29"/>
      <c r="G248" s="31"/>
      <c r="T248" s="31"/>
      <c r="AB248" s="31"/>
      <c r="AC248" s="31"/>
    </row>
    <row r="249" spans="1:29" x14ac:dyDescent="0.25">
      <c r="A249" s="19"/>
      <c r="B249" s="19"/>
      <c r="C249" s="19"/>
      <c r="D249" s="19"/>
      <c r="E249" s="19"/>
      <c r="F249" s="29"/>
      <c r="G249" s="31"/>
      <c r="T249" s="31"/>
      <c r="AB249" s="31"/>
      <c r="AC249" s="31"/>
    </row>
    <row r="250" spans="1:29" x14ac:dyDescent="0.25">
      <c r="A250" s="19"/>
      <c r="B250" s="19"/>
      <c r="C250" s="19"/>
      <c r="D250" s="19"/>
      <c r="E250" s="19"/>
      <c r="F250" s="29"/>
      <c r="G250" s="31"/>
      <c r="T250" s="31"/>
      <c r="AB250" s="31"/>
      <c r="AC250" s="31"/>
    </row>
    <row r="251" spans="1:29" x14ac:dyDescent="0.25">
      <c r="A251" s="19"/>
      <c r="B251" s="19"/>
      <c r="C251" s="19"/>
      <c r="D251" s="19"/>
      <c r="E251" s="19"/>
      <c r="F251" s="29"/>
      <c r="G251" s="31"/>
      <c r="T251" s="31"/>
      <c r="AB251" s="31"/>
      <c r="AC251" s="31"/>
    </row>
    <row r="252" spans="1:29" x14ac:dyDescent="0.25">
      <c r="A252" s="19"/>
      <c r="B252" s="19"/>
      <c r="C252" s="19"/>
      <c r="D252" s="19"/>
      <c r="E252" s="19"/>
      <c r="F252" s="29"/>
      <c r="G252" s="31"/>
      <c r="T252" s="31"/>
      <c r="AB252" s="31"/>
      <c r="AC252" s="31"/>
    </row>
    <row r="253" spans="1:29" x14ac:dyDescent="0.25">
      <c r="A253" s="19"/>
      <c r="B253" s="19"/>
      <c r="C253" s="19"/>
      <c r="D253" s="19"/>
      <c r="E253" s="19"/>
      <c r="F253" s="29"/>
      <c r="G253" s="31"/>
      <c r="T253" s="31"/>
      <c r="AB253" s="31"/>
      <c r="AC253" s="31"/>
    </row>
    <row r="254" spans="1:29" x14ac:dyDescent="0.25">
      <c r="A254" s="19"/>
      <c r="B254" s="19"/>
      <c r="C254" s="19"/>
      <c r="D254" s="19"/>
      <c r="E254" s="19"/>
      <c r="F254" s="29"/>
      <c r="G254" s="31"/>
      <c r="T254" s="31"/>
      <c r="AB254" s="31"/>
      <c r="AC254" s="31"/>
    </row>
    <row r="255" spans="1:29" x14ac:dyDescent="0.25">
      <c r="A255" s="19"/>
      <c r="B255" s="19"/>
      <c r="C255" s="19"/>
      <c r="D255" s="19"/>
      <c r="E255" s="19"/>
      <c r="F255" s="29"/>
      <c r="G255" s="31"/>
      <c r="T255" s="31"/>
      <c r="AB255" s="31"/>
      <c r="AC255" s="31"/>
    </row>
    <row r="256" spans="1:29" x14ac:dyDescent="0.25">
      <c r="A256" s="19"/>
      <c r="B256" s="19"/>
      <c r="C256" s="19"/>
      <c r="D256" s="19"/>
      <c r="E256" s="19"/>
      <c r="F256" s="29"/>
      <c r="G256" s="31"/>
      <c r="T256" s="31"/>
      <c r="AB256" s="31"/>
      <c r="AC256" s="31"/>
    </row>
    <row r="257" spans="1:29" x14ac:dyDescent="0.25">
      <c r="A257" s="19"/>
      <c r="B257" s="19"/>
      <c r="C257" s="19"/>
      <c r="D257" s="19"/>
      <c r="E257" s="19"/>
      <c r="F257" s="29"/>
      <c r="G257" s="31"/>
      <c r="T257" s="31"/>
      <c r="AB257" s="31"/>
      <c r="AC257" s="31"/>
    </row>
    <row r="258" spans="1:29" x14ac:dyDescent="0.25">
      <c r="A258" s="19"/>
      <c r="B258" s="19"/>
      <c r="C258" s="19"/>
      <c r="D258" s="19"/>
      <c r="E258" s="19"/>
      <c r="F258" s="29"/>
      <c r="G258" s="31"/>
      <c r="T258" s="31"/>
      <c r="AB258" s="31"/>
      <c r="AC258" s="31"/>
    </row>
    <row r="259" spans="1:29" x14ac:dyDescent="0.25">
      <c r="A259" s="19"/>
      <c r="B259" s="19"/>
      <c r="C259" s="19"/>
      <c r="D259" s="19"/>
      <c r="E259" s="19"/>
      <c r="F259" s="29"/>
      <c r="G259" s="31"/>
      <c r="T259" s="31"/>
      <c r="AB259" s="31"/>
      <c r="AC259" s="31"/>
    </row>
    <row r="260" spans="1:29" x14ac:dyDescent="0.25">
      <c r="A260" s="19"/>
      <c r="B260" s="19"/>
      <c r="C260" s="19"/>
      <c r="D260" s="19"/>
      <c r="E260" s="19"/>
      <c r="F260" s="29"/>
      <c r="G260" s="31"/>
      <c r="T260" s="31"/>
      <c r="AB260" s="31"/>
      <c r="AC260" s="31"/>
    </row>
    <row r="261" spans="1:29" x14ac:dyDescent="0.25">
      <c r="A261" s="19"/>
      <c r="B261" s="19"/>
      <c r="C261" s="19"/>
      <c r="D261" s="19"/>
      <c r="E261" s="19"/>
      <c r="F261" s="29"/>
      <c r="G261" s="31"/>
      <c r="T261" s="31"/>
      <c r="AB261" s="31"/>
      <c r="AC261" s="31"/>
    </row>
    <row r="262" spans="1:29" x14ac:dyDescent="0.25">
      <c r="A262" s="19"/>
      <c r="B262" s="19"/>
      <c r="C262" s="19"/>
      <c r="D262" s="19"/>
      <c r="E262" s="19"/>
      <c r="F262" s="29"/>
      <c r="G262" s="31"/>
      <c r="T262" s="31"/>
      <c r="AB262" s="31"/>
      <c r="AC262" s="31"/>
    </row>
    <row r="263" spans="1:29" x14ac:dyDescent="0.25">
      <c r="A263" s="19"/>
      <c r="B263" s="19"/>
      <c r="C263" s="19"/>
      <c r="D263" s="19"/>
      <c r="E263" s="19"/>
      <c r="F263" s="29"/>
      <c r="G263" s="31"/>
      <c r="T263" s="31"/>
      <c r="AB263" s="31"/>
      <c r="AC263" s="31"/>
    </row>
    <row r="264" spans="1:29" x14ac:dyDescent="0.25">
      <c r="A264" s="19"/>
      <c r="B264" s="19"/>
      <c r="C264" s="19"/>
      <c r="D264" s="19"/>
      <c r="E264" s="19"/>
      <c r="F264" s="29"/>
      <c r="G264" s="31"/>
      <c r="T264" s="31"/>
      <c r="AB264" s="31"/>
      <c r="AC264" s="31"/>
    </row>
    <row r="265" spans="1:29" x14ac:dyDescent="0.25">
      <c r="A265" s="19"/>
      <c r="B265" s="19"/>
      <c r="C265" s="19"/>
      <c r="D265" s="19"/>
      <c r="E265" s="19"/>
      <c r="F265" s="29"/>
      <c r="G265" s="31"/>
      <c r="T265" s="31"/>
      <c r="AB265" s="31"/>
      <c r="AC265" s="31"/>
    </row>
    <row r="266" spans="1:29" x14ac:dyDescent="0.25">
      <c r="A266" s="19"/>
      <c r="B266" s="19"/>
      <c r="C266" s="19"/>
      <c r="D266" s="19"/>
      <c r="E266" s="19"/>
      <c r="F266" s="29"/>
      <c r="G266" s="31"/>
      <c r="T266" s="31"/>
      <c r="AB266" s="31"/>
      <c r="AC266" s="31"/>
    </row>
    <row r="267" spans="1:29" x14ac:dyDescent="0.25">
      <c r="A267" s="19"/>
      <c r="B267" s="19"/>
      <c r="C267" s="19"/>
      <c r="D267" s="19"/>
      <c r="E267" s="19"/>
      <c r="F267" s="29"/>
      <c r="G267" s="31"/>
      <c r="T267" s="31"/>
      <c r="AB267" s="31"/>
      <c r="AC267" s="31"/>
    </row>
    <row r="268" spans="1:29" x14ac:dyDescent="0.25">
      <c r="A268" s="19"/>
      <c r="B268" s="19"/>
      <c r="C268" s="19"/>
      <c r="D268" s="19"/>
      <c r="E268" s="19"/>
      <c r="F268" s="29"/>
      <c r="G268" s="31"/>
      <c r="T268" s="31"/>
      <c r="AB268" s="31"/>
      <c r="AC268" s="31"/>
    </row>
    <row r="269" spans="1:29" x14ac:dyDescent="0.25">
      <c r="A269" s="19"/>
      <c r="B269" s="19"/>
      <c r="C269" s="19"/>
      <c r="D269" s="19"/>
      <c r="E269" s="19"/>
      <c r="F269" s="29"/>
      <c r="G269" s="31"/>
      <c r="T269" s="31"/>
      <c r="AB269" s="31"/>
      <c r="AC269" s="31"/>
    </row>
    <row r="270" spans="1:29" x14ac:dyDescent="0.25">
      <c r="A270" s="19"/>
      <c r="B270" s="19"/>
      <c r="C270" s="19"/>
      <c r="D270" s="19"/>
      <c r="E270" s="19"/>
      <c r="F270" s="29"/>
      <c r="G270" s="31"/>
      <c r="T270" s="31"/>
      <c r="AB270" s="31"/>
      <c r="AC270" s="31"/>
    </row>
    <row r="271" spans="1:29" x14ac:dyDescent="0.25">
      <c r="A271" s="19"/>
      <c r="B271" s="19"/>
      <c r="C271" s="19"/>
      <c r="D271" s="19"/>
      <c r="E271" s="19"/>
      <c r="F271" s="29"/>
      <c r="G271" s="31"/>
      <c r="T271" s="31"/>
      <c r="AB271" s="31"/>
      <c r="AC271" s="31"/>
    </row>
    <row r="272" spans="1:29" x14ac:dyDescent="0.25">
      <c r="A272" s="19"/>
      <c r="B272" s="19"/>
      <c r="C272" s="19"/>
      <c r="D272" s="19"/>
      <c r="E272" s="19"/>
      <c r="F272" s="29"/>
      <c r="G272" s="31"/>
      <c r="T272" s="31"/>
      <c r="AB272" s="31"/>
      <c r="AC272" s="31"/>
    </row>
    <row r="273" spans="1:29" x14ac:dyDescent="0.25">
      <c r="A273" s="19"/>
      <c r="B273" s="19"/>
      <c r="C273" s="19"/>
      <c r="D273" s="19"/>
      <c r="E273" s="19"/>
      <c r="F273" s="29"/>
      <c r="G273" s="31"/>
      <c r="T273" s="31"/>
      <c r="AB273" s="31"/>
      <c r="AC273" s="31"/>
    </row>
    <row r="274" spans="1:29" x14ac:dyDescent="0.25">
      <c r="A274" s="19"/>
      <c r="B274" s="19"/>
      <c r="C274" s="19"/>
      <c r="D274" s="19"/>
      <c r="E274" s="19"/>
      <c r="F274" s="29"/>
      <c r="G274" s="31"/>
      <c r="T274" s="31"/>
      <c r="AB274" s="31"/>
      <c r="AC274" s="31"/>
    </row>
    <row r="275" spans="1:29" x14ac:dyDescent="0.25">
      <c r="A275" s="19"/>
      <c r="B275" s="19"/>
      <c r="C275" s="19"/>
      <c r="D275" s="19"/>
      <c r="E275" s="19"/>
      <c r="F275" s="29"/>
      <c r="G275" s="31"/>
      <c r="T275" s="31"/>
      <c r="AB275" s="31"/>
      <c r="AC275" s="31"/>
    </row>
    <row r="276" spans="1:29" x14ac:dyDescent="0.25">
      <c r="A276" s="19"/>
      <c r="B276" s="19"/>
      <c r="C276" s="19"/>
      <c r="D276" s="19"/>
      <c r="E276" s="19"/>
      <c r="F276" s="29"/>
      <c r="G276" s="31"/>
      <c r="T276" s="31"/>
      <c r="AB276" s="31"/>
      <c r="AC276" s="31"/>
    </row>
    <row r="277" spans="1:29" x14ac:dyDescent="0.25">
      <c r="A277" s="19"/>
      <c r="B277" s="19"/>
      <c r="C277" s="19"/>
      <c r="D277" s="19"/>
      <c r="E277" s="19"/>
      <c r="F277" s="29"/>
      <c r="G277" s="31"/>
      <c r="T277" s="31"/>
      <c r="AB277" s="31"/>
      <c r="AC277" s="31"/>
    </row>
    <row r="278" spans="1:29" x14ac:dyDescent="0.25">
      <c r="A278" s="19"/>
      <c r="B278" s="19"/>
      <c r="C278" s="19"/>
      <c r="D278" s="19"/>
      <c r="E278" s="19"/>
      <c r="F278" s="29"/>
      <c r="G278" s="31"/>
      <c r="T278" s="31"/>
      <c r="AB278" s="31"/>
      <c r="AC278" s="31"/>
    </row>
    <row r="279" spans="1:29" x14ac:dyDescent="0.25">
      <c r="A279" s="19"/>
      <c r="B279" s="19"/>
      <c r="C279" s="19"/>
      <c r="D279" s="19"/>
      <c r="E279" s="19"/>
      <c r="F279" s="29"/>
      <c r="G279" s="31"/>
      <c r="T279" s="31"/>
      <c r="AB279" s="31"/>
      <c r="AC279" s="31"/>
    </row>
    <row r="280" spans="1:29" x14ac:dyDescent="0.25">
      <c r="A280" s="19"/>
      <c r="B280" s="19"/>
      <c r="C280" s="19"/>
      <c r="D280" s="19"/>
      <c r="E280" s="19"/>
      <c r="F280" s="29"/>
      <c r="G280" s="31"/>
      <c r="T280" s="31"/>
      <c r="AB280" s="31"/>
      <c r="AC280" s="31"/>
    </row>
    <row r="281" spans="1:29" x14ac:dyDescent="0.25">
      <c r="A281" s="19"/>
      <c r="B281" s="19"/>
      <c r="C281" s="19"/>
      <c r="D281" s="19"/>
      <c r="E281" s="19"/>
      <c r="F281" s="29"/>
      <c r="G281" s="31"/>
      <c r="T281" s="31"/>
      <c r="AB281" s="31"/>
      <c r="AC281" s="31"/>
    </row>
    <row r="282" spans="1:29" x14ac:dyDescent="0.25">
      <c r="A282" s="19"/>
      <c r="B282" s="19"/>
      <c r="C282" s="19"/>
      <c r="D282" s="19"/>
      <c r="E282" s="19"/>
      <c r="F282" s="29"/>
      <c r="G282" s="31"/>
      <c r="T282" s="31"/>
      <c r="AB282" s="31"/>
      <c r="AC282" s="31"/>
    </row>
    <row r="283" spans="1:29" x14ac:dyDescent="0.25">
      <c r="A283" s="19"/>
      <c r="B283" s="19"/>
      <c r="C283" s="19"/>
      <c r="D283" s="19"/>
      <c r="E283" s="19"/>
      <c r="F283" s="29"/>
      <c r="G283" s="31"/>
      <c r="T283" s="31"/>
      <c r="AB283" s="31"/>
      <c r="AC283" s="31"/>
    </row>
    <row r="284" spans="1:29" x14ac:dyDescent="0.25">
      <c r="A284" s="19"/>
      <c r="B284" s="19"/>
      <c r="C284" s="19"/>
      <c r="D284" s="19"/>
      <c r="E284" s="19"/>
      <c r="F284" s="29"/>
      <c r="G284" s="31"/>
      <c r="T284" s="31"/>
      <c r="AB284" s="31"/>
      <c r="AC284" s="31"/>
    </row>
    <row r="285" spans="1:29" x14ac:dyDescent="0.25">
      <c r="A285" s="19"/>
      <c r="B285" s="19"/>
      <c r="C285" s="19"/>
      <c r="D285" s="19"/>
      <c r="E285" s="19"/>
      <c r="F285" s="29"/>
      <c r="G285" s="31"/>
      <c r="T285" s="31"/>
      <c r="AB285" s="31"/>
      <c r="AC285" s="31"/>
    </row>
    <row r="286" spans="1:29" x14ac:dyDescent="0.25">
      <c r="A286" s="19"/>
      <c r="B286" s="19"/>
      <c r="C286" s="19"/>
      <c r="D286" s="19"/>
      <c r="E286" s="19"/>
      <c r="F286" s="29"/>
      <c r="G286" s="31"/>
      <c r="T286" s="31"/>
      <c r="AB286" s="31"/>
      <c r="AC286" s="31"/>
    </row>
    <row r="287" spans="1:29" x14ac:dyDescent="0.25">
      <c r="A287" s="19"/>
      <c r="B287" s="19"/>
      <c r="C287" s="19"/>
      <c r="D287" s="19"/>
      <c r="E287" s="19"/>
      <c r="F287" s="29"/>
      <c r="G287" s="31"/>
      <c r="T287" s="31"/>
      <c r="AB287" s="31"/>
      <c r="AC287" s="31"/>
    </row>
    <row r="288" spans="1:29" x14ac:dyDescent="0.25">
      <c r="A288" s="19"/>
      <c r="B288" s="19"/>
      <c r="C288" s="19"/>
      <c r="D288" s="19"/>
      <c r="E288" s="19"/>
      <c r="F288" s="29"/>
      <c r="G288" s="31"/>
      <c r="T288" s="31"/>
      <c r="AB288" s="31"/>
      <c r="AC288" s="31"/>
    </row>
    <row r="289" spans="1:29" x14ac:dyDescent="0.25">
      <c r="A289" s="19"/>
      <c r="B289" s="19"/>
      <c r="C289" s="19"/>
      <c r="D289" s="19"/>
      <c r="E289" s="19"/>
      <c r="F289" s="29"/>
      <c r="G289" s="31"/>
      <c r="T289" s="31"/>
      <c r="AB289" s="31"/>
      <c r="AC289" s="31"/>
    </row>
    <row r="290" spans="1:29" x14ac:dyDescent="0.25">
      <c r="A290" s="19"/>
      <c r="B290" s="19"/>
      <c r="C290" s="19"/>
      <c r="D290" s="19"/>
      <c r="E290" s="19"/>
      <c r="F290" s="29"/>
      <c r="G290" s="31"/>
      <c r="T290" s="31"/>
      <c r="AB290" s="31"/>
      <c r="AC290" s="31"/>
    </row>
    <row r="291" spans="1:29" x14ac:dyDescent="0.25">
      <c r="A291" s="19"/>
      <c r="B291" s="19"/>
      <c r="C291" s="19"/>
      <c r="D291" s="19"/>
      <c r="E291" s="19"/>
      <c r="F291" s="29"/>
      <c r="G291" s="31"/>
      <c r="T291" s="31"/>
      <c r="AB291" s="31"/>
      <c r="AC291" s="31"/>
    </row>
    <row r="292" spans="1:29" x14ac:dyDescent="0.25">
      <c r="A292" s="19"/>
      <c r="B292" s="19"/>
      <c r="C292" s="19"/>
      <c r="D292" s="19"/>
      <c r="E292" s="19"/>
      <c r="F292" s="29"/>
      <c r="G292" s="31"/>
      <c r="T292" s="31"/>
      <c r="AB292" s="31"/>
      <c r="AC292" s="31"/>
    </row>
    <row r="293" spans="1:29" x14ac:dyDescent="0.25">
      <c r="A293" s="19"/>
      <c r="B293" s="19"/>
      <c r="C293" s="19"/>
      <c r="D293" s="19"/>
      <c r="E293" s="19"/>
      <c r="F293" s="29"/>
      <c r="G293" s="31"/>
      <c r="T293" s="31"/>
      <c r="AB293" s="31"/>
      <c r="AC293" s="31"/>
    </row>
    <row r="294" spans="1:29" x14ac:dyDescent="0.25">
      <c r="A294" s="19"/>
      <c r="B294" s="19"/>
      <c r="C294" s="19"/>
      <c r="D294" s="19"/>
      <c r="E294" s="19"/>
      <c r="F294" s="29"/>
      <c r="G294" s="31"/>
      <c r="T294" s="31"/>
      <c r="AB294" s="31"/>
      <c r="AC294" s="31"/>
    </row>
    <row r="295" spans="1:29" x14ac:dyDescent="0.25">
      <c r="A295" s="19"/>
      <c r="B295" s="19"/>
      <c r="C295" s="19"/>
      <c r="D295" s="19"/>
      <c r="E295" s="19"/>
      <c r="F295" s="29"/>
      <c r="G295" s="31"/>
      <c r="T295" s="31"/>
      <c r="AB295" s="31"/>
      <c r="AC295" s="31"/>
    </row>
    <row r="296" spans="1:29" x14ac:dyDescent="0.25">
      <c r="A296" s="19"/>
      <c r="B296" s="19"/>
      <c r="C296" s="19"/>
      <c r="D296" s="19"/>
      <c r="E296" s="19"/>
      <c r="F296" s="29"/>
      <c r="G296" s="31"/>
      <c r="T296" s="31"/>
      <c r="AB296" s="31"/>
      <c r="AC296" s="31"/>
    </row>
    <row r="297" spans="1:29" x14ac:dyDescent="0.25">
      <c r="A297" s="19"/>
      <c r="B297" s="19"/>
      <c r="C297" s="19"/>
      <c r="D297" s="19"/>
      <c r="E297" s="19"/>
      <c r="F297" s="29"/>
      <c r="G297" s="31"/>
      <c r="T297" s="31"/>
      <c r="AB297" s="31"/>
      <c r="AC297" s="31"/>
    </row>
    <row r="298" spans="1:29" x14ac:dyDescent="0.25">
      <c r="A298" s="19"/>
      <c r="B298" s="19"/>
      <c r="C298" s="19"/>
      <c r="D298" s="19"/>
      <c r="E298" s="19"/>
      <c r="F298" s="29"/>
      <c r="G298" s="31"/>
      <c r="T298" s="31"/>
      <c r="AB298" s="31"/>
      <c r="AC298" s="31"/>
    </row>
    <row r="299" spans="1:29" x14ac:dyDescent="0.25">
      <c r="A299" s="19"/>
      <c r="B299" s="19"/>
      <c r="C299" s="19"/>
      <c r="D299" s="19"/>
      <c r="E299" s="19"/>
      <c r="F299" s="29"/>
      <c r="G299" s="31"/>
      <c r="T299" s="31"/>
      <c r="AB299" s="31"/>
      <c r="AC299" s="31"/>
    </row>
    <row r="300" spans="1:29" x14ac:dyDescent="0.25">
      <c r="A300" s="19"/>
      <c r="B300" s="19"/>
      <c r="C300" s="19"/>
      <c r="D300" s="19"/>
      <c r="E300" s="19"/>
      <c r="F300" s="29"/>
      <c r="G300" s="31"/>
      <c r="T300" s="31"/>
      <c r="AB300" s="31"/>
      <c r="AC300" s="31"/>
    </row>
    <row r="301" spans="1:29" x14ac:dyDescent="0.25">
      <c r="A301" s="19"/>
      <c r="B301" s="19"/>
      <c r="C301" s="19"/>
      <c r="D301" s="19"/>
      <c r="E301" s="19"/>
      <c r="F301" s="29"/>
      <c r="G301" s="31"/>
      <c r="T301" s="31"/>
      <c r="AB301" s="31"/>
      <c r="AC301" s="31"/>
    </row>
    <row r="302" spans="1:29" x14ac:dyDescent="0.25">
      <c r="A302" s="19"/>
      <c r="B302" s="19"/>
      <c r="C302" s="19"/>
      <c r="D302" s="19"/>
      <c r="E302" s="19"/>
      <c r="F302" s="29"/>
      <c r="G302" s="31"/>
      <c r="T302" s="31"/>
      <c r="AB302" s="31"/>
      <c r="AC302" s="31"/>
    </row>
    <row r="303" spans="1:29" x14ac:dyDescent="0.25">
      <c r="A303" s="19"/>
      <c r="B303" s="19"/>
      <c r="C303" s="19"/>
      <c r="D303" s="19"/>
      <c r="E303" s="19"/>
      <c r="F303" s="29"/>
      <c r="G303" s="31"/>
      <c r="T303" s="31"/>
      <c r="AB303" s="31"/>
      <c r="AC303" s="31"/>
    </row>
    <row r="304" spans="1:29" x14ac:dyDescent="0.25">
      <c r="A304" s="19"/>
      <c r="B304" s="19"/>
      <c r="C304" s="19"/>
      <c r="D304" s="19"/>
      <c r="E304" s="19"/>
      <c r="F304" s="29"/>
      <c r="G304" s="31"/>
      <c r="T304" s="31"/>
      <c r="AB304" s="31"/>
      <c r="AC304" s="31"/>
    </row>
    <row r="305" spans="1:29" x14ac:dyDescent="0.25">
      <c r="A305" s="19"/>
      <c r="B305" s="19"/>
      <c r="C305" s="19"/>
      <c r="D305" s="19"/>
      <c r="E305" s="19"/>
      <c r="F305" s="29"/>
      <c r="G305" s="31"/>
      <c r="T305" s="31"/>
      <c r="AB305" s="31"/>
      <c r="AC305" s="31"/>
    </row>
    <row r="306" spans="1:29" x14ac:dyDescent="0.25">
      <c r="A306" s="19"/>
      <c r="B306" s="19"/>
      <c r="C306" s="19"/>
      <c r="D306" s="19"/>
      <c r="E306" s="19"/>
      <c r="F306" s="29"/>
      <c r="G306" s="31"/>
      <c r="T306" s="31"/>
      <c r="AB306" s="31"/>
      <c r="AC306" s="31"/>
    </row>
    <row r="307" spans="1:29" x14ac:dyDescent="0.25">
      <c r="A307" s="19"/>
      <c r="B307" s="19"/>
      <c r="C307" s="19"/>
      <c r="D307" s="19"/>
      <c r="E307" s="19"/>
      <c r="F307" s="29"/>
      <c r="G307" s="31"/>
      <c r="T307" s="31"/>
      <c r="AB307" s="31"/>
      <c r="AC307" s="31"/>
    </row>
    <row r="308" spans="1:29" x14ac:dyDescent="0.25">
      <c r="A308" s="19"/>
      <c r="B308" s="19"/>
      <c r="C308" s="19"/>
      <c r="D308" s="19"/>
      <c r="E308" s="19"/>
      <c r="F308" s="29"/>
      <c r="G308" s="31"/>
      <c r="T308" s="31"/>
      <c r="AB308" s="31"/>
      <c r="AC308" s="31"/>
    </row>
    <row r="309" spans="1:29" x14ac:dyDescent="0.25">
      <c r="A309" s="19"/>
      <c r="B309" s="19"/>
      <c r="C309" s="19"/>
      <c r="D309" s="19"/>
      <c r="E309" s="19"/>
      <c r="F309" s="29"/>
      <c r="G309" s="31"/>
      <c r="T309" s="31"/>
      <c r="AB309" s="31"/>
      <c r="AC309" s="31"/>
    </row>
    <row r="310" spans="1:29" x14ac:dyDescent="0.25">
      <c r="A310" s="19"/>
      <c r="B310" s="19"/>
      <c r="C310" s="19"/>
      <c r="D310" s="19"/>
      <c r="E310" s="19"/>
      <c r="F310" s="29"/>
      <c r="G310" s="31"/>
      <c r="T310" s="31"/>
      <c r="AB310" s="31"/>
      <c r="AC310" s="31"/>
    </row>
    <row r="311" spans="1:29" x14ac:dyDescent="0.25">
      <c r="A311" s="19"/>
      <c r="B311" s="19"/>
      <c r="C311" s="19"/>
      <c r="D311" s="19"/>
      <c r="E311" s="19"/>
      <c r="F311" s="29"/>
      <c r="G311" s="31"/>
      <c r="T311" s="31"/>
      <c r="AB311" s="31"/>
      <c r="AC311" s="31"/>
    </row>
    <row r="312" spans="1:29" x14ac:dyDescent="0.25">
      <c r="A312" s="19"/>
      <c r="B312" s="19"/>
      <c r="C312" s="19"/>
      <c r="D312" s="19"/>
      <c r="E312" s="19"/>
      <c r="F312" s="29"/>
      <c r="G312" s="31"/>
      <c r="T312" s="31"/>
      <c r="AB312" s="31"/>
      <c r="AC312" s="31"/>
    </row>
    <row r="313" spans="1:29" x14ac:dyDescent="0.25">
      <c r="A313" s="19"/>
      <c r="B313" s="19"/>
      <c r="C313" s="19"/>
      <c r="D313" s="19"/>
      <c r="E313" s="19"/>
      <c r="F313" s="29"/>
      <c r="G313" s="31"/>
      <c r="T313" s="31"/>
      <c r="AB313" s="31"/>
      <c r="AC313" s="31"/>
    </row>
    <row r="314" spans="1:29" x14ac:dyDescent="0.25">
      <c r="A314" s="19"/>
      <c r="B314" s="19"/>
      <c r="C314" s="19"/>
      <c r="D314" s="19"/>
      <c r="E314" s="19"/>
      <c r="F314" s="29"/>
      <c r="G314" s="31"/>
      <c r="T314" s="31"/>
      <c r="AB314" s="31"/>
      <c r="AC314" s="31"/>
    </row>
    <row r="315" spans="1:29" x14ac:dyDescent="0.25">
      <c r="A315" s="19"/>
      <c r="B315" s="19"/>
      <c r="C315" s="19"/>
      <c r="D315" s="19"/>
      <c r="E315" s="19"/>
      <c r="F315" s="29"/>
      <c r="G315" s="31"/>
      <c r="T315" s="31"/>
      <c r="AB315" s="31"/>
      <c r="AC315" s="31"/>
    </row>
    <row r="316" spans="1:29" x14ac:dyDescent="0.25">
      <c r="A316" s="19"/>
      <c r="B316" s="19"/>
      <c r="C316" s="19"/>
      <c r="D316" s="19"/>
      <c r="E316" s="19"/>
      <c r="F316" s="29"/>
      <c r="G316" s="31"/>
      <c r="T316" s="31"/>
      <c r="AB316" s="31"/>
      <c r="AC316" s="31"/>
    </row>
    <row r="317" spans="1:29" x14ac:dyDescent="0.25">
      <c r="A317" s="19"/>
      <c r="B317" s="19"/>
      <c r="C317" s="19"/>
      <c r="D317" s="19"/>
      <c r="E317" s="19"/>
      <c r="F317" s="29"/>
      <c r="G317" s="31"/>
      <c r="T317" s="31"/>
      <c r="AB317" s="31"/>
      <c r="AC317" s="31"/>
    </row>
    <row r="318" spans="1:29" x14ac:dyDescent="0.25">
      <c r="A318" s="19"/>
      <c r="B318" s="19"/>
      <c r="C318" s="19"/>
      <c r="D318" s="19"/>
      <c r="E318" s="19"/>
      <c r="F318" s="29"/>
      <c r="G318" s="31"/>
      <c r="T318" s="31"/>
      <c r="AB318" s="31"/>
      <c r="AC318" s="31"/>
    </row>
    <row r="319" spans="1:29" x14ac:dyDescent="0.25">
      <c r="A319" s="19"/>
      <c r="B319" s="19"/>
      <c r="C319" s="19"/>
      <c r="D319" s="19"/>
      <c r="E319" s="19"/>
      <c r="F319" s="29"/>
      <c r="G319" s="31"/>
      <c r="T319" s="31"/>
      <c r="AB319" s="31"/>
      <c r="AC319" s="31"/>
    </row>
    <row r="320" spans="1:29" x14ac:dyDescent="0.25">
      <c r="A320" s="19"/>
      <c r="B320" s="19"/>
      <c r="C320" s="19"/>
      <c r="D320" s="19"/>
      <c r="E320" s="19"/>
      <c r="F320" s="29"/>
      <c r="G320" s="31"/>
      <c r="T320" s="31"/>
      <c r="AB320" s="31"/>
      <c r="AC320" s="31"/>
    </row>
    <row r="321" spans="1:29" x14ac:dyDescent="0.25">
      <c r="A321" s="19"/>
      <c r="B321" s="19"/>
      <c r="C321" s="19"/>
      <c r="D321" s="19"/>
      <c r="E321" s="19"/>
      <c r="F321" s="29"/>
      <c r="G321" s="31"/>
      <c r="T321" s="31"/>
      <c r="AB321" s="31"/>
      <c r="AC321" s="31"/>
    </row>
    <row r="322" spans="1:29" x14ac:dyDescent="0.25">
      <c r="A322" s="19"/>
      <c r="B322" s="19"/>
      <c r="C322" s="19"/>
      <c r="D322" s="19"/>
      <c r="E322" s="19"/>
      <c r="F322" s="29"/>
      <c r="G322" s="31"/>
      <c r="T322" s="31"/>
      <c r="AB322" s="31"/>
      <c r="AC322" s="31"/>
    </row>
    <row r="323" spans="1:29" x14ac:dyDescent="0.25">
      <c r="A323" s="19"/>
      <c r="B323" s="19"/>
      <c r="C323" s="19"/>
      <c r="D323" s="19"/>
      <c r="E323" s="19"/>
      <c r="F323" s="29"/>
      <c r="G323" s="31"/>
      <c r="T323" s="31"/>
      <c r="AB323" s="31"/>
      <c r="AC323" s="31"/>
    </row>
    <row r="324" spans="1:29" x14ac:dyDescent="0.25">
      <c r="A324" s="19"/>
      <c r="B324" s="19"/>
      <c r="C324" s="19"/>
      <c r="D324" s="19"/>
      <c r="E324" s="19"/>
      <c r="F324" s="29"/>
      <c r="G324" s="31"/>
      <c r="T324" s="31"/>
      <c r="AB324" s="31"/>
      <c r="AC324" s="31"/>
    </row>
    <row r="325" spans="1:29" x14ac:dyDescent="0.25">
      <c r="A325" s="19"/>
      <c r="B325" s="19"/>
      <c r="C325" s="19"/>
      <c r="D325" s="19"/>
      <c r="E325" s="19"/>
      <c r="F325" s="29"/>
      <c r="G325" s="31"/>
      <c r="T325" s="31"/>
      <c r="AB325" s="31"/>
      <c r="AC325" s="31"/>
    </row>
    <row r="326" spans="1:29" x14ac:dyDescent="0.25">
      <c r="A326" s="19"/>
      <c r="B326" s="19"/>
      <c r="C326" s="19"/>
      <c r="D326" s="19"/>
      <c r="E326" s="19"/>
      <c r="F326" s="29"/>
      <c r="G326" s="31"/>
      <c r="T326" s="31"/>
      <c r="AB326" s="31"/>
      <c r="AC326" s="31"/>
    </row>
    <row r="327" spans="1:29" x14ac:dyDescent="0.25">
      <c r="A327" s="19"/>
      <c r="B327" s="19"/>
      <c r="C327" s="19"/>
      <c r="D327" s="19"/>
      <c r="E327" s="19"/>
      <c r="F327" s="29"/>
      <c r="G327" s="31"/>
      <c r="T327" s="31"/>
      <c r="AB327" s="31"/>
      <c r="AC327" s="31"/>
    </row>
    <row r="328" spans="1:29" x14ac:dyDescent="0.25">
      <c r="A328" s="19"/>
      <c r="B328" s="19"/>
      <c r="C328" s="19"/>
      <c r="D328" s="19"/>
      <c r="E328" s="19"/>
      <c r="F328" s="29"/>
      <c r="G328" s="31"/>
      <c r="T328" s="31"/>
      <c r="AB328" s="31"/>
      <c r="AC328" s="31"/>
    </row>
    <row r="329" spans="1:29" x14ac:dyDescent="0.25">
      <c r="A329" s="19"/>
      <c r="B329" s="19"/>
      <c r="C329" s="19"/>
      <c r="D329" s="19"/>
      <c r="E329" s="19"/>
      <c r="F329" s="29"/>
      <c r="G329" s="31"/>
      <c r="T329" s="31"/>
      <c r="AB329" s="31"/>
      <c r="AC329" s="31"/>
    </row>
    <row r="330" spans="1:29" x14ac:dyDescent="0.25">
      <c r="A330" s="19"/>
      <c r="B330" s="19"/>
      <c r="C330" s="19"/>
      <c r="D330" s="19"/>
      <c r="E330" s="19"/>
      <c r="F330" s="29"/>
      <c r="G330" s="31"/>
      <c r="T330" s="31"/>
      <c r="AB330" s="31"/>
      <c r="AC330" s="31"/>
    </row>
    <row r="331" spans="1:29" x14ac:dyDescent="0.25">
      <c r="A331" s="19"/>
      <c r="B331" s="19"/>
      <c r="C331" s="19"/>
      <c r="D331" s="19"/>
      <c r="E331" s="19"/>
      <c r="F331" s="29"/>
      <c r="G331" s="31"/>
      <c r="T331" s="31"/>
      <c r="AB331" s="31"/>
      <c r="AC331" s="31"/>
    </row>
    <row r="332" spans="1:29" x14ac:dyDescent="0.25">
      <c r="A332" s="19"/>
      <c r="B332" s="19"/>
      <c r="C332" s="19"/>
      <c r="D332" s="19"/>
      <c r="E332" s="19"/>
      <c r="F332" s="29"/>
      <c r="G332" s="31"/>
      <c r="T332" s="31"/>
      <c r="AB332" s="31"/>
      <c r="AC332" s="31"/>
    </row>
    <row r="333" spans="1:29" x14ac:dyDescent="0.25">
      <c r="A333" s="19"/>
      <c r="B333" s="19"/>
      <c r="C333" s="19"/>
      <c r="D333" s="19"/>
      <c r="E333" s="19"/>
      <c r="F333" s="29"/>
      <c r="G333" s="31"/>
      <c r="T333" s="31"/>
      <c r="AB333" s="31"/>
      <c r="AC333" s="31"/>
    </row>
    <row r="334" spans="1:29" x14ac:dyDescent="0.25">
      <c r="A334" s="19"/>
      <c r="B334" s="19"/>
      <c r="C334" s="19"/>
      <c r="D334" s="19"/>
      <c r="E334" s="19"/>
      <c r="F334" s="29"/>
      <c r="G334" s="31"/>
      <c r="T334" s="31"/>
      <c r="AB334" s="31"/>
      <c r="AC334" s="31"/>
    </row>
    <row r="335" spans="1:29" x14ac:dyDescent="0.25">
      <c r="A335" s="19"/>
      <c r="B335" s="19"/>
      <c r="C335" s="19"/>
      <c r="D335" s="19"/>
      <c r="E335" s="19"/>
      <c r="F335" s="29"/>
      <c r="G335" s="31"/>
      <c r="T335" s="31"/>
      <c r="AB335" s="31"/>
      <c r="AC335" s="31"/>
    </row>
    <row r="336" spans="1:29" x14ac:dyDescent="0.25">
      <c r="A336" s="19"/>
      <c r="B336" s="19"/>
      <c r="C336" s="19"/>
      <c r="D336" s="19"/>
      <c r="E336" s="19"/>
      <c r="F336" s="29"/>
      <c r="G336" s="31"/>
      <c r="T336" s="31"/>
      <c r="AB336" s="31"/>
      <c r="AC336" s="31"/>
    </row>
    <row r="337" spans="1:29" x14ac:dyDescent="0.25">
      <c r="A337" s="19"/>
      <c r="B337" s="19"/>
      <c r="C337" s="19"/>
      <c r="D337" s="19"/>
      <c r="E337" s="19"/>
      <c r="F337" s="29"/>
      <c r="G337" s="31"/>
      <c r="T337" s="31"/>
      <c r="AB337" s="31"/>
      <c r="AC337" s="31"/>
    </row>
    <row r="338" spans="1:29" x14ac:dyDescent="0.25">
      <c r="A338" s="19"/>
      <c r="B338" s="19"/>
      <c r="C338" s="19"/>
      <c r="D338" s="19"/>
      <c r="E338" s="19"/>
      <c r="F338" s="29"/>
      <c r="G338" s="31"/>
      <c r="T338" s="31"/>
      <c r="AB338" s="31"/>
      <c r="AC338" s="31"/>
    </row>
    <row r="339" spans="1:29" x14ac:dyDescent="0.25">
      <c r="A339" s="19"/>
      <c r="B339" s="19"/>
      <c r="C339" s="19"/>
      <c r="D339" s="19"/>
      <c r="E339" s="19"/>
      <c r="F339" s="29"/>
      <c r="G339" s="31"/>
      <c r="T339" s="31"/>
      <c r="AB339" s="31"/>
      <c r="AC339" s="31"/>
    </row>
    <row r="340" spans="1:29" x14ac:dyDescent="0.25">
      <c r="A340" s="19"/>
      <c r="B340" s="19"/>
      <c r="C340" s="19"/>
      <c r="D340" s="19"/>
      <c r="E340" s="19"/>
      <c r="F340" s="29"/>
      <c r="G340" s="31"/>
      <c r="T340" s="31"/>
      <c r="AB340" s="31"/>
      <c r="AC340" s="31"/>
    </row>
    <row r="341" spans="1:29" x14ac:dyDescent="0.25">
      <c r="A341" s="19"/>
      <c r="B341" s="19"/>
      <c r="C341" s="19"/>
      <c r="D341" s="19"/>
      <c r="E341" s="19"/>
      <c r="F341" s="29"/>
      <c r="G341" s="31"/>
      <c r="T341" s="31"/>
      <c r="AB341" s="31"/>
      <c r="AC341" s="31"/>
    </row>
    <row r="342" spans="1:29" x14ac:dyDescent="0.25">
      <c r="A342" s="19"/>
      <c r="B342" s="19"/>
      <c r="C342" s="19"/>
      <c r="D342" s="19"/>
      <c r="E342" s="19"/>
      <c r="F342" s="29"/>
      <c r="G342" s="31"/>
      <c r="T342" s="31"/>
      <c r="AB342" s="31"/>
      <c r="AC342" s="31"/>
    </row>
    <row r="343" spans="1:29" x14ac:dyDescent="0.25">
      <c r="A343" s="19"/>
      <c r="B343" s="19"/>
      <c r="C343" s="19"/>
      <c r="D343" s="19"/>
      <c r="E343" s="19"/>
      <c r="F343" s="29"/>
      <c r="G343" s="31"/>
      <c r="T343" s="31"/>
      <c r="AB343" s="31"/>
      <c r="AC343" s="31"/>
    </row>
    <row r="344" spans="1:29" x14ac:dyDescent="0.25">
      <c r="A344" s="19"/>
      <c r="B344" s="19"/>
      <c r="C344" s="19"/>
      <c r="D344" s="19"/>
      <c r="E344" s="19"/>
      <c r="F344" s="29"/>
      <c r="G344" s="31"/>
      <c r="T344" s="31"/>
      <c r="AB344" s="31"/>
      <c r="AC344" s="31"/>
    </row>
    <row r="345" spans="1:29" x14ac:dyDescent="0.25">
      <c r="A345" s="19"/>
      <c r="B345" s="19"/>
      <c r="C345" s="19"/>
      <c r="D345" s="19"/>
      <c r="E345" s="19"/>
      <c r="F345" s="29"/>
      <c r="G345" s="31"/>
      <c r="T345" s="31"/>
      <c r="AB345" s="31"/>
      <c r="AC345" s="31"/>
    </row>
    <row r="346" spans="1:29" x14ac:dyDescent="0.25">
      <c r="A346" s="19"/>
      <c r="B346" s="19"/>
      <c r="C346" s="19"/>
      <c r="D346" s="19"/>
      <c r="E346" s="19"/>
      <c r="F346" s="29"/>
      <c r="G346" s="31"/>
      <c r="T346" s="31"/>
      <c r="AB346" s="31"/>
      <c r="AC346" s="31"/>
    </row>
    <row r="347" spans="1:29" x14ac:dyDescent="0.25">
      <c r="A347" s="19"/>
      <c r="B347" s="19"/>
      <c r="C347" s="19"/>
      <c r="D347" s="19"/>
      <c r="E347" s="19"/>
      <c r="F347" s="29"/>
      <c r="G347" s="31"/>
      <c r="T347" s="31"/>
      <c r="AB347" s="31"/>
      <c r="AC347" s="31"/>
    </row>
    <row r="348" spans="1:29" x14ac:dyDescent="0.25">
      <c r="A348" s="19"/>
      <c r="B348" s="19"/>
      <c r="C348" s="19"/>
      <c r="D348" s="19"/>
      <c r="E348" s="19"/>
      <c r="F348" s="29"/>
      <c r="G348" s="31"/>
      <c r="T348" s="31"/>
      <c r="AB348" s="31"/>
      <c r="AC348" s="31"/>
    </row>
    <row r="349" spans="1:29" x14ac:dyDescent="0.25">
      <c r="A349" s="19"/>
      <c r="B349" s="19"/>
      <c r="C349" s="19"/>
      <c r="D349" s="19"/>
      <c r="E349" s="19"/>
      <c r="F349" s="29"/>
      <c r="G349" s="31"/>
      <c r="T349" s="31"/>
      <c r="AB349" s="31"/>
      <c r="AC349" s="31"/>
    </row>
    <row r="350" spans="1:29" x14ac:dyDescent="0.25">
      <c r="A350" s="19"/>
      <c r="B350" s="19"/>
      <c r="C350" s="19"/>
      <c r="D350" s="19"/>
      <c r="E350" s="19"/>
      <c r="F350" s="29"/>
      <c r="G350" s="31"/>
      <c r="T350" s="31"/>
      <c r="AB350" s="31"/>
      <c r="AC350" s="31"/>
    </row>
    <row r="351" spans="1:29" x14ac:dyDescent="0.25">
      <c r="A351" s="19"/>
      <c r="B351" s="19"/>
      <c r="C351" s="19"/>
      <c r="D351" s="19"/>
      <c r="E351" s="19"/>
      <c r="F351" s="29"/>
      <c r="G351" s="31"/>
      <c r="T351" s="31"/>
      <c r="AB351" s="31"/>
      <c r="AC351" s="31"/>
    </row>
    <row r="352" spans="1:29" x14ac:dyDescent="0.25">
      <c r="A352" s="19"/>
      <c r="B352" s="19"/>
      <c r="C352" s="19"/>
      <c r="D352" s="19"/>
      <c r="E352" s="19"/>
      <c r="F352" s="29"/>
      <c r="G352" s="31"/>
      <c r="T352" s="31"/>
      <c r="AB352" s="31"/>
      <c r="AC352" s="31"/>
    </row>
    <row r="353" spans="1:29" x14ac:dyDescent="0.25">
      <c r="A353" s="19"/>
      <c r="B353" s="19"/>
      <c r="C353" s="19"/>
      <c r="D353" s="19"/>
      <c r="E353" s="19"/>
      <c r="F353" s="29"/>
      <c r="G353" s="31"/>
      <c r="T353" s="31"/>
      <c r="AB353" s="31"/>
      <c r="AC353" s="31"/>
    </row>
    <row r="354" spans="1:29" x14ac:dyDescent="0.25">
      <c r="A354" s="19"/>
      <c r="B354" s="19"/>
      <c r="C354" s="19"/>
      <c r="D354" s="19"/>
      <c r="E354" s="19"/>
      <c r="F354" s="29"/>
      <c r="G354" s="31"/>
      <c r="T354" s="31"/>
      <c r="AB354" s="31"/>
      <c r="AC354" s="31"/>
    </row>
    <row r="355" spans="1:29" x14ac:dyDescent="0.25">
      <c r="A355" s="19"/>
      <c r="B355" s="19"/>
      <c r="C355" s="19"/>
      <c r="D355" s="19"/>
      <c r="E355" s="19"/>
      <c r="F355" s="29"/>
      <c r="G355" s="31"/>
      <c r="T355" s="31"/>
      <c r="AB355" s="31"/>
      <c r="AC355" s="31"/>
    </row>
    <row r="356" spans="1:29" x14ac:dyDescent="0.25">
      <c r="A356" s="19"/>
      <c r="B356" s="19"/>
      <c r="C356" s="19"/>
      <c r="D356" s="19"/>
      <c r="E356" s="19"/>
      <c r="F356" s="29"/>
      <c r="G356" s="31"/>
      <c r="T356" s="31"/>
      <c r="AB356" s="31"/>
      <c r="AC356" s="31"/>
    </row>
    <row r="357" spans="1:29" x14ac:dyDescent="0.25">
      <c r="A357" s="19"/>
      <c r="B357" s="19"/>
      <c r="C357" s="19"/>
      <c r="D357" s="19"/>
      <c r="E357" s="19"/>
      <c r="F357" s="29"/>
      <c r="G357" s="31"/>
      <c r="T357" s="31"/>
      <c r="AB357" s="31"/>
      <c r="AC357" s="31"/>
    </row>
    <row r="358" spans="1:29" x14ac:dyDescent="0.25">
      <c r="A358" s="19"/>
      <c r="B358" s="19"/>
      <c r="C358" s="19"/>
      <c r="D358" s="19"/>
      <c r="E358" s="19"/>
      <c r="F358" s="29"/>
      <c r="G358" s="31"/>
      <c r="T358" s="31"/>
      <c r="AB358" s="31"/>
      <c r="AC358" s="31"/>
    </row>
    <row r="359" spans="1:29" x14ac:dyDescent="0.25">
      <c r="A359" s="19"/>
      <c r="B359" s="19"/>
      <c r="C359" s="19"/>
      <c r="D359" s="19"/>
      <c r="E359" s="19"/>
      <c r="F359" s="29"/>
      <c r="G359" s="31"/>
      <c r="T359" s="31"/>
      <c r="AB359" s="31"/>
      <c r="AC359" s="31"/>
    </row>
    <row r="360" spans="1:29" x14ac:dyDescent="0.25">
      <c r="A360" s="19"/>
      <c r="B360" s="19"/>
      <c r="C360" s="19"/>
      <c r="D360" s="19"/>
      <c r="E360" s="19"/>
      <c r="F360" s="29"/>
      <c r="G360" s="31"/>
      <c r="T360" s="31"/>
      <c r="AB360" s="31"/>
      <c r="AC360" s="31"/>
    </row>
    <row r="361" spans="1:29" x14ac:dyDescent="0.25">
      <c r="A361" s="19"/>
      <c r="B361" s="19"/>
      <c r="C361" s="19"/>
      <c r="D361" s="19"/>
      <c r="E361" s="19"/>
      <c r="F361" s="29"/>
      <c r="G361" s="31"/>
      <c r="T361" s="31"/>
      <c r="AB361" s="31"/>
      <c r="AC361" s="31"/>
    </row>
    <row r="362" spans="1:29" x14ac:dyDescent="0.25">
      <c r="A362" s="19"/>
      <c r="B362" s="19"/>
      <c r="C362" s="19"/>
      <c r="D362" s="19"/>
      <c r="E362" s="19"/>
      <c r="F362" s="29"/>
      <c r="G362" s="31"/>
      <c r="T362" s="31"/>
      <c r="AB362" s="31"/>
      <c r="AC362" s="31"/>
    </row>
    <row r="363" spans="1:29" x14ac:dyDescent="0.25">
      <c r="A363" s="19"/>
      <c r="B363" s="19"/>
      <c r="C363" s="19"/>
      <c r="D363" s="19"/>
      <c r="E363" s="19"/>
      <c r="F363" s="29"/>
      <c r="G363" s="31"/>
      <c r="T363" s="31"/>
      <c r="AB363" s="31"/>
      <c r="AC363" s="31"/>
    </row>
    <row r="364" spans="1:29" x14ac:dyDescent="0.25">
      <c r="A364" s="19"/>
      <c r="B364" s="19"/>
      <c r="C364" s="19"/>
      <c r="D364" s="19"/>
      <c r="E364" s="19"/>
      <c r="F364" s="29"/>
      <c r="G364" s="31"/>
      <c r="T364" s="31"/>
      <c r="AB364" s="31"/>
      <c r="AC364" s="31"/>
    </row>
    <row r="365" spans="1:29" x14ac:dyDescent="0.25">
      <c r="A365" s="19"/>
      <c r="B365" s="19"/>
      <c r="C365" s="19"/>
      <c r="D365" s="19"/>
      <c r="E365" s="19"/>
      <c r="F365" s="29"/>
      <c r="G365" s="31"/>
      <c r="T365" s="31"/>
      <c r="AB365" s="31"/>
      <c r="AC365" s="31"/>
    </row>
    <row r="366" spans="1:29" x14ac:dyDescent="0.25">
      <c r="A366" s="19"/>
      <c r="B366" s="19"/>
      <c r="C366" s="19"/>
      <c r="D366" s="19"/>
      <c r="E366" s="19"/>
      <c r="F366" s="29"/>
      <c r="G366" s="31"/>
      <c r="T366" s="31"/>
      <c r="AB366" s="31"/>
      <c r="AC366" s="31"/>
    </row>
    <row r="367" spans="1:29" x14ac:dyDescent="0.25">
      <c r="A367" s="19"/>
      <c r="B367" s="19"/>
      <c r="C367" s="19"/>
      <c r="D367" s="19"/>
      <c r="E367" s="19"/>
      <c r="F367" s="29"/>
      <c r="G367" s="31"/>
      <c r="T367" s="31"/>
      <c r="AB367" s="31"/>
      <c r="AC367" s="31"/>
    </row>
    <row r="368" spans="1:29" x14ac:dyDescent="0.25">
      <c r="A368" s="19"/>
      <c r="B368" s="19"/>
      <c r="C368" s="19"/>
      <c r="D368" s="19"/>
      <c r="E368" s="19"/>
      <c r="F368" s="29"/>
      <c r="G368" s="31"/>
      <c r="T368" s="31"/>
      <c r="AB368" s="31"/>
      <c r="AC368" s="31"/>
    </row>
    <row r="369" spans="1:29" x14ac:dyDescent="0.25">
      <c r="A369" s="19"/>
      <c r="B369" s="19"/>
      <c r="C369" s="19"/>
      <c r="D369" s="19"/>
      <c r="E369" s="19"/>
      <c r="F369" s="29"/>
      <c r="G369" s="31"/>
      <c r="T369" s="31"/>
      <c r="AB369" s="31"/>
      <c r="AC369" s="31"/>
    </row>
    <row r="370" spans="1:29" x14ac:dyDescent="0.25">
      <c r="A370" s="19"/>
      <c r="B370" s="19"/>
      <c r="C370" s="19"/>
      <c r="D370" s="19"/>
      <c r="E370" s="19"/>
      <c r="F370" s="29"/>
      <c r="G370" s="31"/>
      <c r="T370" s="31"/>
      <c r="AB370" s="31"/>
      <c r="AC370" s="31"/>
    </row>
    <row r="371" spans="1:29" x14ac:dyDescent="0.25">
      <c r="A371" s="19"/>
      <c r="B371" s="19"/>
      <c r="C371" s="19"/>
      <c r="D371" s="19"/>
      <c r="E371" s="19"/>
      <c r="F371" s="29"/>
      <c r="G371" s="31"/>
      <c r="T371" s="31"/>
      <c r="AB371" s="31"/>
      <c r="AC371" s="31"/>
    </row>
    <row r="372" spans="1:29" x14ac:dyDescent="0.25">
      <c r="A372" s="19"/>
      <c r="B372" s="19"/>
      <c r="C372" s="19"/>
      <c r="D372" s="19"/>
      <c r="E372" s="19"/>
      <c r="F372" s="29"/>
      <c r="G372" s="31"/>
      <c r="T372" s="31"/>
      <c r="AB372" s="31"/>
      <c r="AC372" s="31"/>
    </row>
    <row r="373" spans="1:29" x14ac:dyDescent="0.25">
      <c r="A373" s="19"/>
      <c r="B373" s="19"/>
      <c r="C373" s="19"/>
      <c r="D373" s="19"/>
      <c r="E373" s="19"/>
      <c r="F373" s="29"/>
      <c r="G373" s="31"/>
      <c r="T373" s="31"/>
      <c r="AB373" s="31"/>
      <c r="AC373" s="31"/>
    </row>
    <row r="374" spans="1:29" x14ac:dyDescent="0.25">
      <c r="A374" s="19"/>
      <c r="B374" s="19"/>
      <c r="C374" s="19"/>
      <c r="D374" s="19"/>
      <c r="E374" s="19"/>
      <c r="F374" s="29"/>
      <c r="G374" s="31"/>
      <c r="T374" s="31"/>
      <c r="AB374" s="31"/>
      <c r="AC374" s="31"/>
    </row>
    <row r="375" spans="1:29" x14ac:dyDescent="0.25">
      <c r="A375" s="19"/>
      <c r="B375" s="19"/>
      <c r="C375" s="19"/>
      <c r="D375" s="19"/>
      <c r="E375" s="19"/>
      <c r="F375" s="29"/>
      <c r="G375" s="31"/>
      <c r="T375" s="31"/>
      <c r="AB375" s="31"/>
      <c r="AC375" s="31"/>
    </row>
    <row r="376" spans="1:29" x14ac:dyDescent="0.25">
      <c r="A376" s="19"/>
      <c r="B376" s="19"/>
      <c r="C376" s="19"/>
      <c r="D376" s="19"/>
      <c r="E376" s="19"/>
      <c r="F376" s="29"/>
      <c r="G376" s="31"/>
      <c r="T376" s="31"/>
      <c r="AB376" s="31"/>
      <c r="AC376" s="31"/>
    </row>
    <row r="377" spans="1:29" x14ac:dyDescent="0.25">
      <c r="A377" s="19"/>
      <c r="B377" s="19"/>
      <c r="C377" s="19"/>
      <c r="D377" s="19"/>
      <c r="E377" s="19"/>
      <c r="F377" s="29"/>
      <c r="G377" s="31"/>
      <c r="T377" s="31"/>
      <c r="AB377" s="31"/>
      <c r="AC377" s="31"/>
    </row>
    <row r="378" spans="1:29" x14ac:dyDescent="0.25">
      <c r="A378" s="19"/>
      <c r="B378" s="19"/>
      <c r="C378" s="19"/>
      <c r="D378" s="19"/>
      <c r="E378" s="19"/>
      <c r="F378" s="29"/>
      <c r="G378" s="31"/>
      <c r="T378" s="31"/>
      <c r="AB378" s="31"/>
      <c r="AC378" s="31"/>
    </row>
    <row r="379" spans="1:29" x14ac:dyDescent="0.25">
      <c r="A379" s="19"/>
      <c r="B379" s="19"/>
      <c r="C379" s="19"/>
      <c r="D379" s="19"/>
      <c r="E379" s="19"/>
      <c r="F379" s="29"/>
      <c r="G379" s="31"/>
      <c r="T379" s="31"/>
      <c r="AB379" s="31"/>
      <c r="AC379" s="31"/>
    </row>
    <row r="380" spans="1:29" x14ac:dyDescent="0.25">
      <c r="A380" s="19"/>
      <c r="B380" s="19"/>
      <c r="C380" s="19"/>
      <c r="D380" s="19"/>
      <c r="E380" s="19"/>
      <c r="F380" s="29"/>
      <c r="G380" s="31"/>
      <c r="T380" s="31"/>
      <c r="AB380" s="31"/>
      <c r="AC380" s="31"/>
    </row>
    <row r="381" spans="1:29" x14ac:dyDescent="0.25">
      <c r="A381" s="19"/>
      <c r="B381" s="19"/>
      <c r="C381" s="19"/>
      <c r="D381" s="19"/>
      <c r="E381" s="19"/>
      <c r="F381" s="29"/>
      <c r="G381" s="31"/>
      <c r="T381" s="31"/>
      <c r="AB381" s="31"/>
      <c r="AC381" s="31"/>
    </row>
    <row r="382" spans="1:29" x14ac:dyDescent="0.25">
      <c r="A382" s="19"/>
      <c r="B382" s="19"/>
      <c r="C382" s="19"/>
      <c r="D382" s="19"/>
      <c r="E382" s="19"/>
      <c r="F382" s="29"/>
      <c r="G382" s="31"/>
      <c r="T382" s="31"/>
      <c r="AB382" s="31"/>
      <c r="AC382" s="31"/>
    </row>
    <row r="383" spans="1:29" x14ac:dyDescent="0.25">
      <c r="A383" s="19"/>
      <c r="B383" s="19"/>
      <c r="C383" s="19"/>
      <c r="D383" s="19"/>
      <c r="E383" s="19"/>
      <c r="F383" s="29"/>
      <c r="G383" s="31"/>
      <c r="T383" s="31"/>
      <c r="AB383" s="31"/>
      <c r="AC383" s="31"/>
    </row>
    <row r="384" spans="1:29" x14ac:dyDescent="0.25">
      <c r="A384" s="19"/>
      <c r="B384" s="19"/>
      <c r="C384" s="19"/>
      <c r="D384" s="19"/>
      <c r="E384" s="19"/>
      <c r="F384" s="29"/>
      <c r="G384" s="31"/>
      <c r="T384" s="31"/>
      <c r="AB384" s="31"/>
      <c r="AC384" s="31"/>
    </row>
    <row r="385" spans="1:29" x14ac:dyDescent="0.25">
      <c r="A385" s="19"/>
      <c r="B385" s="19"/>
      <c r="C385" s="19"/>
      <c r="D385" s="19"/>
      <c r="E385" s="19"/>
      <c r="F385" s="29"/>
      <c r="G385" s="31"/>
      <c r="T385" s="31"/>
      <c r="AB385" s="31"/>
      <c r="AC385" s="31"/>
    </row>
    <row r="386" spans="1:29" x14ac:dyDescent="0.25">
      <c r="A386" s="19"/>
      <c r="B386" s="19"/>
      <c r="C386" s="19"/>
      <c r="D386" s="19"/>
      <c r="E386" s="19"/>
      <c r="F386" s="29"/>
      <c r="G386" s="31"/>
      <c r="T386" s="31"/>
      <c r="AB386" s="31"/>
      <c r="AC386" s="31"/>
    </row>
    <row r="387" spans="1:29" x14ac:dyDescent="0.25">
      <c r="A387" s="19"/>
      <c r="B387" s="19"/>
      <c r="C387" s="19"/>
      <c r="D387" s="19"/>
      <c r="E387" s="19"/>
      <c r="F387" s="29"/>
      <c r="G387" s="31"/>
      <c r="T387" s="31"/>
      <c r="AB387" s="31"/>
      <c r="AC387" s="31"/>
    </row>
    <row r="388" spans="1:29" x14ac:dyDescent="0.25">
      <c r="A388" s="19"/>
      <c r="B388" s="19"/>
      <c r="C388" s="19"/>
      <c r="D388" s="19"/>
      <c r="E388" s="19"/>
      <c r="F388" s="29"/>
      <c r="G388" s="31"/>
      <c r="T388" s="31"/>
      <c r="AB388" s="31"/>
      <c r="AC388" s="31"/>
    </row>
    <row r="389" spans="1:29" x14ac:dyDescent="0.25">
      <c r="A389" s="19"/>
      <c r="B389" s="19"/>
      <c r="C389" s="19"/>
      <c r="D389" s="19"/>
      <c r="E389" s="19"/>
      <c r="F389" s="29"/>
      <c r="G389" s="31"/>
      <c r="T389" s="31"/>
      <c r="AB389" s="31"/>
      <c r="AC389" s="31"/>
    </row>
    <row r="390" spans="1:29" x14ac:dyDescent="0.25">
      <c r="A390" s="19"/>
      <c r="B390" s="19"/>
      <c r="C390" s="19"/>
      <c r="D390" s="19"/>
      <c r="E390" s="19"/>
      <c r="F390" s="29"/>
      <c r="G390" s="31"/>
      <c r="T390" s="31"/>
      <c r="AB390" s="31"/>
      <c r="AC390" s="31"/>
    </row>
    <row r="391" spans="1:29" x14ac:dyDescent="0.25">
      <c r="A391" s="19"/>
      <c r="B391" s="19"/>
      <c r="C391" s="19"/>
      <c r="D391" s="19"/>
      <c r="E391" s="19"/>
      <c r="F391" s="29"/>
      <c r="G391" s="31"/>
      <c r="T391" s="31"/>
      <c r="AB391" s="31"/>
      <c r="AC391" s="31"/>
    </row>
    <row r="392" spans="1:29" x14ac:dyDescent="0.25">
      <c r="A392" s="19"/>
      <c r="B392" s="19"/>
      <c r="C392" s="19"/>
      <c r="D392" s="19"/>
      <c r="E392" s="19"/>
      <c r="F392" s="29"/>
      <c r="G392" s="31"/>
      <c r="T392" s="31"/>
      <c r="AB392" s="31"/>
      <c r="AC392" s="31"/>
    </row>
    <row r="393" spans="1:29" x14ac:dyDescent="0.25">
      <c r="A393" s="19"/>
      <c r="B393" s="19"/>
      <c r="C393" s="19"/>
      <c r="D393" s="19"/>
      <c r="E393" s="19"/>
      <c r="F393" s="29"/>
      <c r="G393" s="31"/>
      <c r="T393" s="31"/>
      <c r="AB393" s="31"/>
      <c r="AC393" s="31"/>
    </row>
    <row r="394" spans="1:29" x14ac:dyDescent="0.25">
      <c r="A394" s="19"/>
      <c r="B394" s="19"/>
      <c r="C394" s="19"/>
      <c r="D394" s="19"/>
      <c r="E394" s="19"/>
      <c r="F394" s="29"/>
      <c r="G394" s="31"/>
      <c r="T394" s="31"/>
      <c r="AB394" s="31"/>
      <c r="AC394" s="31"/>
    </row>
    <row r="395" spans="1:29" x14ac:dyDescent="0.25">
      <c r="A395" s="19"/>
      <c r="B395" s="19"/>
      <c r="C395" s="19"/>
      <c r="D395" s="19"/>
      <c r="E395" s="19"/>
      <c r="F395" s="29"/>
      <c r="G395" s="31"/>
      <c r="T395" s="31"/>
      <c r="AB395" s="31"/>
      <c r="AC395" s="31"/>
    </row>
    <row r="396" spans="1:29" x14ac:dyDescent="0.25">
      <c r="A396" s="19"/>
      <c r="B396" s="19"/>
      <c r="C396" s="19"/>
      <c r="D396" s="19"/>
      <c r="E396" s="19"/>
      <c r="F396" s="29"/>
      <c r="G396" s="31"/>
      <c r="T396" s="31"/>
      <c r="AB396" s="31"/>
      <c r="AC396" s="31"/>
    </row>
    <row r="397" spans="1:29" x14ac:dyDescent="0.25">
      <c r="A397" s="19"/>
      <c r="B397" s="19"/>
      <c r="C397" s="19"/>
      <c r="D397" s="19"/>
      <c r="E397" s="19"/>
      <c r="F397" s="29"/>
      <c r="G397" s="31"/>
      <c r="T397" s="31"/>
      <c r="AB397" s="31"/>
      <c r="AC397" s="31"/>
    </row>
    <row r="398" spans="1:29" x14ac:dyDescent="0.25">
      <c r="A398" s="19"/>
      <c r="B398" s="19"/>
      <c r="C398" s="19"/>
      <c r="D398" s="19"/>
      <c r="E398" s="19"/>
      <c r="F398" s="29"/>
      <c r="G398" s="31"/>
      <c r="T398" s="31"/>
      <c r="AB398" s="31"/>
      <c r="AC398" s="31"/>
    </row>
    <row r="399" spans="1:29" x14ac:dyDescent="0.25">
      <c r="A399" s="19"/>
      <c r="B399" s="19"/>
      <c r="C399" s="19"/>
      <c r="D399" s="19"/>
      <c r="E399" s="19"/>
      <c r="F399" s="29"/>
      <c r="G399" s="31"/>
      <c r="T399" s="31"/>
      <c r="AB399" s="31"/>
      <c r="AC399" s="31"/>
    </row>
    <row r="400" spans="1:29" x14ac:dyDescent="0.25">
      <c r="A400" s="19"/>
      <c r="B400" s="19"/>
      <c r="C400" s="19"/>
      <c r="D400" s="19"/>
      <c r="E400" s="19"/>
      <c r="F400" s="29"/>
      <c r="G400" s="31"/>
      <c r="T400" s="31"/>
      <c r="AB400" s="31"/>
      <c r="AC400" s="31"/>
    </row>
    <row r="401" spans="1:29" x14ac:dyDescent="0.25">
      <c r="A401" s="19"/>
      <c r="B401" s="19"/>
      <c r="C401" s="19"/>
      <c r="D401" s="19"/>
      <c r="E401" s="19"/>
      <c r="F401" s="29"/>
      <c r="G401" s="31"/>
      <c r="T401" s="31"/>
      <c r="AB401" s="31"/>
      <c r="AC401" s="31"/>
    </row>
    <row r="402" spans="1:29" x14ac:dyDescent="0.25">
      <c r="A402" s="19"/>
      <c r="B402" s="19"/>
      <c r="C402" s="19"/>
      <c r="D402" s="19"/>
      <c r="E402" s="19"/>
      <c r="F402" s="29"/>
      <c r="G402" s="31"/>
      <c r="T402" s="31"/>
      <c r="AB402" s="31"/>
      <c r="AC402" s="31"/>
    </row>
    <row r="403" spans="1:29" x14ac:dyDescent="0.25">
      <c r="A403" s="19"/>
      <c r="B403" s="19"/>
      <c r="C403" s="19"/>
      <c r="D403" s="19"/>
      <c r="E403" s="19"/>
      <c r="F403" s="29"/>
      <c r="G403" s="31"/>
      <c r="T403" s="31"/>
      <c r="AB403" s="31"/>
      <c r="AC403" s="31"/>
    </row>
    <row r="404" spans="1:29" x14ac:dyDescent="0.25">
      <c r="A404" s="19"/>
      <c r="B404" s="19"/>
      <c r="C404" s="19"/>
      <c r="D404" s="19"/>
      <c r="E404" s="19"/>
      <c r="F404" s="29"/>
      <c r="G404" s="31"/>
      <c r="T404" s="31"/>
      <c r="AB404" s="31"/>
      <c r="AC404" s="31"/>
    </row>
    <row r="405" spans="1:29" x14ac:dyDescent="0.25">
      <c r="A405" s="19"/>
      <c r="B405" s="19"/>
      <c r="C405" s="19"/>
      <c r="D405" s="19"/>
      <c r="E405" s="19"/>
      <c r="F405" s="29"/>
      <c r="G405" s="31"/>
      <c r="T405" s="31"/>
      <c r="AB405" s="31"/>
      <c r="AC405" s="31"/>
    </row>
    <row r="406" spans="1:29" x14ac:dyDescent="0.25">
      <c r="A406" s="19"/>
      <c r="B406" s="19"/>
      <c r="C406" s="19"/>
      <c r="D406" s="19"/>
      <c r="E406" s="19"/>
      <c r="F406" s="29"/>
      <c r="G406" s="31"/>
      <c r="T406" s="31"/>
      <c r="AB406" s="31"/>
      <c r="AC406" s="31"/>
    </row>
    <row r="407" spans="1:29" x14ac:dyDescent="0.25">
      <c r="A407" s="19"/>
      <c r="B407" s="19"/>
      <c r="C407" s="19"/>
      <c r="D407" s="19"/>
      <c r="E407" s="19"/>
      <c r="F407" s="29"/>
      <c r="G407" s="31"/>
      <c r="T407" s="31"/>
      <c r="AB407" s="31"/>
      <c r="AC407" s="31"/>
    </row>
    <row r="408" spans="1:29" x14ac:dyDescent="0.25">
      <c r="A408" s="19"/>
      <c r="B408" s="19"/>
      <c r="C408" s="19"/>
      <c r="D408" s="19"/>
      <c r="E408" s="19"/>
      <c r="F408" s="29"/>
      <c r="G408" s="31"/>
      <c r="T408" s="31"/>
      <c r="AB408" s="31"/>
      <c r="AC408" s="31"/>
    </row>
    <row r="409" spans="1:29" x14ac:dyDescent="0.25">
      <c r="A409" s="19"/>
      <c r="B409" s="19"/>
      <c r="C409" s="19"/>
      <c r="D409" s="19"/>
      <c r="E409" s="19"/>
      <c r="F409" s="29"/>
      <c r="G409" s="31"/>
      <c r="T409" s="31"/>
      <c r="AB409" s="31"/>
      <c r="AC409" s="31"/>
    </row>
    <row r="410" spans="1:29" x14ac:dyDescent="0.25">
      <c r="A410" s="19"/>
      <c r="B410" s="19"/>
      <c r="C410" s="19"/>
      <c r="D410" s="19"/>
      <c r="E410" s="19"/>
      <c r="F410" s="29"/>
      <c r="G410" s="31"/>
      <c r="T410" s="31"/>
      <c r="AB410" s="31"/>
      <c r="AC410" s="31"/>
    </row>
    <row r="411" spans="1:29" x14ac:dyDescent="0.25">
      <c r="A411" s="19"/>
      <c r="B411" s="19"/>
      <c r="C411" s="19"/>
      <c r="D411" s="19"/>
      <c r="E411" s="19"/>
      <c r="F411" s="29"/>
      <c r="G411" s="31"/>
      <c r="T411" s="31"/>
      <c r="AB411" s="31"/>
      <c r="AC411" s="31"/>
    </row>
    <row r="412" spans="1:29" x14ac:dyDescent="0.25">
      <c r="A412" s="19"/>
      <c r="B412" s="19"/>
      <c r="C412" s="19"/>
      <c r="D412" s="19"/>
      <c r="E412" s="19"/>
      <c r="F412" s="29"/>
      <c r="G412" s="31"/>
      <c r="T412" s="31"/>
      <c r="AB412" s="31"/>
      <c r="AC412" s="31"/>
    </row>
    <row r="413" spans="1:29" x14ac:dyDescent="0.25">
      <c r="A413" s="19"/>
      <c r="B413" s="19"/>
      <c r="C413" s="19"/>
      <c r="D413" s="19"/>
      <c r="E413" s="19"/>
      <c r="F413" s="29"/>
      <c r="G413" s="31"/>
      <c r="T413" s="31"/>
      <c r="AB413" s="31"/>
      <c r="AC413" s="31"/>
    </row>
    <row r="414" spans="1:29" x14ac:dyDescent="0.25">
      <c r="A414" s="19"/>
      <c r="B414" s="19"/>
      <c r="C414" s="19"/>
      <c r="D414" s="19"/>
      <c r="E414" s="19"/>
      <c r="F414" s="29"/>
      <c r="G414" s="31"/>
      <c r="T414" s="31"/>
      <c r="AB414" s="31"/>
      <c r="AC414" s="31"/>
    </row>
    <row r="415" spans="1:29" x14ac:dyDescent="0.25">
      <c r="A415" s="19"/>
      <c r="B415" s="19"/>
      <c r="C415" s="19"/>
      <c r="D415" s="19"/>
      <c r="E415" s="19"/>
      <c r="F415" s="29"/>
      <c r="G415" s="31"/>
      <c r="T415" s="31"/>
      <c r="AB415" s="31"/>
      <c r="AC415" s="31"/>
    </row>
    <row r="416" spans="1:29" x14ac:dyDescent="0.25">
      <c r="A416" s="19"/>
      <c r="B416" s="19"/>
      <c r="C416" s="19"/>
      <c r="D416" s="19"/>
      <c r="E416" s="19"/>
      <c r="F416" s="29"/>
      <c r="G416" s="31"/>
      <c r="T416" s="31"/>
      <c r="AB416" s="31"/>
      <c r="AC416" s="31"/>
    </row>
    <row r="417" spans="1:29" x14ac:dyDescent="0.25">
      <c r="A417" s="19"/>
      <c r="B417" s="19"/>
      <c r="C417" s="19"/>
      <c r="D417" s="19"/>
      <c r="E417" s="19"/>
      <c r="F417" s="29"/>
      <c r="G417" s="31"/>
      <c r="T417" s="31"/>
      <c r="AB417" s="31"/>
      <c r="AC417" s="31"/>
    </row>
    <row r="418" spans="1:29" x14ac:dyDescent="0.25">
      <c r="A418" s="19"/>
      <c r="B418" s="19"/>
      <c r="C418" s="19"/>
      <c r="D418" s="19"/>
      <c r="E418" s="19"/>
      <c r="F418" s="29"/>
      <c r="G418" s="31"/>
      <c r="T418" s="31"/>
      <c r="AB418" s="31"/>
      <c r="AC418" s="31"/>
    </row>
    <row r="419" spans="1:29" x14ac:dyDescent="0.25">
      <c r="A419" s="19"/>
      <c r="B419" s="19"/>
      <c r="C419" s="19"/>
      <c r="D419" s="19"/>
      <c r="E419" s="19"/>
      <c r="F419" s="29"/>
      <c r="G419" s="31"/>
      <c r="T419" s="31"/>
      <c r="AB419" s="31"/>
      <c r="AC419" s="31"/>
    </row>
    <row r="420" spans="1:29" x14ac:dyDescent="0.25">
      <c r="A420" s="19"/>
      <c r="B420" s="19"/>
      <c r="C420" s="19"/>
      <c r="D420" s="19"/>
      <c r="E420" s="19"/>
      <c r="F420" s="29"/>
      <c r="G420" s="31"/>
      <c r="T420" s="31"/>
      <c r="AB420" s="31"/>
      <c r="AC420" s="31"/>
    </row>
    <row r="421" spans="1:29" x14ac:dyDescent="0.25">
      <c r="A421" s="19"/>
      <c r="B421" s="19"/>
      <c r="C421" s="19"/>
      <c r="D421" s="19"/>
      <c r="E421" s="19"/>
      <c r="F421" s="29"/>
      <c r="G421" s="31"/>
      <c r="T421" s="31"/>
      <c r="AB421" s="31"/>
      <c r="AC421" s="31"/>
    </row>
    <row r="422" spans="1:29" x14ac:dyDescent="0.25">
      <c r="A422" s="19"/>
      <c r="B422" s="19"/>
      <c r="C422" s="19"/>
      <c r="D422" s="19"/>
      <c r="E422" s="19"/>
      <c r="F422" s="29"/>
      <c r="G422" s="31"/>
      <c r="T422" s="31"/>
      <c r="AB422" s="31"/>
      <c r="AC422" s="31"/>
    </row>
    <row r="423" spans="1:29" x14ac:dyDescent="0.25">
      <c r="A423" s="19"/>
      <c r="B423" s="19"/>
      <c r="C423" s="19"/>
      <c r="D423" s="19"/>
      <c r="E423" s="19"/>
      <c r="F423" s="29"/>
      <c r="G423" s="31"/>
      <c r="T423" s="31"/>
      <c r="AB423" s="31"/>
      <c r="AC423" s="31"/>
    </row>
    <row r="424" spans="1:29" x14ac:dyDescent="0.25">
      <c r="A424" s="19"/>
      <c r="B424" s="19"/>
      <c r="C424" s="19"/>
      <c r="D424" s="19"/>
      <c r="E424" s="19"/>
      <c r="F424" s="29"/>
      <c r="G424" s="31"/>
      <c r="T424" s="31"/>
      <c r="AB424" s="31"/>
      <c r="AC424" s="31"/>
    </row>
    <row r="425" spans="1:29" x14ac:dyDescent="0.25">
      <c r="A425" s="19"/>
      <c r="B425" s="19"/>
      <c r="C425" s="19"/>
      <c r="D425" s="19"/>
      <c r="E425" s="19"/>
      <c r="F425" s="29"/>
      <c r="G425" s="31"/>
      <c r="T425" s="31"/>
      <c r="AB425" s="31"/>
      <c r="AC425" s="31"/>
    </row>
    <row r="426" spans="1:29" x14ac:dyDescent="0.25">
      <c r="A426" s="19"/>
      <c r="B426" s="19"/>
      <c r="C426" s="19"/>
      <c r="D426" s="19"/>
      <c r="E426" s="19"/>
      <c r="F426" s="29"/>
      <c r="G426" s="31"/>
      <c r="T426" s="31"/>
      <c r="AB426" s="31"/>
      <c r="AC426" s="31"/>
    </row>
    <row r="427" spans="1:29" x14ac:dyDescent="0.25">
      <c r="A427" s="19"/>
      <c r="B427" s="19"/>
      <c r="C427" s="19"/>
      <c r="D427" s="19"/>
      <c r="E427" s="19"/>
      <c r="F427" s="29"/>
      <c r="G427" s="31"/>
      <c r="T427" s="31"/>
      <c r="AB427" s="31"/>
      <c r="AC427" s="31"/>
    </row>
    <row r="428" spans="1:29" x14ac:dyDescent="0.25">
      <c r="A428" s="19"/>
      <c r="B428" s="19"/>
      <c r="C428" s="19"/>
      <c r="D428" s="19"/>
      <c r="E428" s="19"/>
      <c r="F428" s="29"/>
      <c r="G428" s="31"/>
      <c r="T428" s="31"/>
      <c r="AB428" s="31"/>
      <c r="AC428" s="31"/>
    </row>
    <row r="429" spans="1:29" x14ac:dyDescent="0.25">
      <c r="A429" s="19"/>
      <c r="B429" s="19"/>
      <c r="C429" s="19"/>
      <c r="D429" s="19"/>
      <c r="E429" s="19"/>
      <c r="F429" s="29"/>
      <c r="G429" s="31"/>
      <c r="T429" s="31"/>
      <c r="AB429" s="31"/>
      <c r="AC429" s="31"/>
    </row>
    <row r="430" spans="1:29" x14ac:dyDescent="0.25">
      <c r="A430" s="19"/>
      <c r="B430" s="19"/>
      <c r="C430" s="19"/>
      <c r="D430" s="19"/>
      <c r="E430" s="19"/>
      <c r="F430" s="29"/>
      <c r="G430" s="31"/>
      <c r="T430" s="31"/>
      <c r="AB430" s="31"/>
      <c r="AC430" s="31"/>
    </row>
    <row r="431" spans="1:29" x14ac:dyDescent="0.25">
      <c r="A431" s="19"/>
      <c r="B431" s="19"/>
      <c r="C431" s="19"/>
      <c r="D431" s="19"/>
      <c r="E431" s="19"/>
      <c r="F431" s="29"/>
      <c r="G431" s="31"/>
      <c r="T431" s="31"/>
      <c r="AB431" s="31"/>
      <c r="AC431" s="31"/>
    </row>
    <row r="432" spans="1:29" x14ac:dyDescent="0.25">
      <c r="A432" s="19"/>
      <c r="B432" s="19"/>
      <c r="C432" s="19"/>
      <c r="D432" s="19"/>
      <c r="E432" s="19"/>
      <c r="F432" s="29"/>
      <c r="G432" s="31"/>
      <c r="T432" s="31"/>
      <c r="AB432" s="31"/>
      <c r="AC432" s="31"/>
    </row>
    <row r="433" spans="1:29" x14ac:dyDescent="0.25">
      <c r="A433" s="19"/>
      <c r="B433" s="19"/>
      <c r="C433" s="19"/>
      <c r="D433" s="19"/>
      <c r="E433" s="19"/>
      <c r="F433" s="29"/>
      <c r="G433" s="31"/>
      <c r="T433" s="31"/>
      <c r="AB433" s="31"/>
      <c r="AC433" s="31"/>
    </row>
    <row r="434" spans="1:29" x14ac:dyDescent="0.25">
      <c r="A434" s="19"/>
      <c r="B434" s="19"/>
      <c r="C434" s="19"/>
      <c r="D434" s="19"/>
      <c r="E434" s="19"/>
      <c r="F434" s="29"/>
      <c r="G434" s="31"/>
      <c r="T434" s="31"/>
      <c r="AB434" s="31"/>
      <c r="AC434" s="31"/>
    </row>
    <row r="435" spans="1:29" x14ac:dyDescent="0.25">
      <c r="A435" s="19"/>
      <c r="B435" s="19"/>
      <c r="C435" s="19"/>
      <c r="D435" s="19"/>
      <c r="E435" s="19"/>
      <c r="F435" s="29"/>
      <c r="G435" s="31"/>
      <c r="T435" s="31"/>
      <c r="AB435" s="31"/>
      <c r="AC435" s="31"/>
    </row>
    <row r="436" spans="1:29" x14ac:dyDescent="0.25">
      <c r="A436" s="19"/>
      <c r="B436" s="19"/>
      <c r="C436" s="19"/>
      <c r="D436" s="19"/>
      <c r="E436" s="19"/>
      <c r="F436" s="29"/>
      <c r="G436" s="31"/>
      <c r="T436" s="31"/>
      <c r="AB436" s="31"/>
      <c r="AC436" s="31"/>
    </row>
    <row r="437" spans="1:29" x14ac:dyDescent="0.25">
      <c r="A437" s="19"/>
      <c r="B437" s="19"/>
      <c r="C437" s="19"/>
      <c r="D437" s="19"/>
      <c r="E437" s="19"/>
      <c r="F437" s="29"/>
      <c r="G437" s="31"/>
      <c r="T437" s="31"/>
      <c r="AB437" s="31"/>
      <c r="AC437" s="31"/>
    </row>
    <row r="438" spans="1:29" x14ac:dyDescent="0.25">
      <c r="A438" s="19"/>
      <c r="B438" s="19"/>
      <c r="C438" s="19"/>
      <c r="D438" s="19"/>
      <c r="E438" s="19"/>
      <c r="F438" s="29"/>
      <c r="G438" s="31"/>
      <c r="T438" s="31"/>
      <c r="AB438" s="31"/>
      <c r="AC438" s="31"/>
    </row>
    <row r="439" spans="1:29" x14ac:dyDescent="0.25">
      <c r="A439" s="19"/>
      <c r="B439" s="19"/>
      <c r="C439" s="19"/>
      <c r="D439" s="19"/>
      <c r="E439" s="19"/>
      <c r="F439" s="29"/>
      <c r="G439" s="31"/>
      <c r="T439" s="31"/>
      <c r="AB439" s="31"/>
      <c r="AC439" s="31"/>
    </row>
    <row r="440" spans="1:29" x14ac:dyDescent="0.25">
      <c r="A440" s="19"/>
      <c r="B440" s="19"/>
      <c r="C440" s="19"/>
      <c r="D440" s="19"/>
      <c r="E440" s="19"/>
      <c r="F440" s="29"/>
      <c r="G440" s="31"/>
      <c r="T440" s="31"/>
      <c r="AB440" s="31"/>
      <c r="AC440" s="31"/>
    </row>
    <row r="441" spans="1:29" x14ac:dyDescent="0.25">
      <c r="A441" s="19"/>
      <c r="B441" s="19"/>
      <c r="C441" s="19"/>
      <c r="D441" s="19"/>
      <c r="E441" s="19"/>
      <c r="F441" s="29"/>
      <c r="G441" s="31"/>
      <c r="T441" s="31"/>
      <c r="AB441" s="31"/>
      <c r="AC441" s="31"/>
    </row>
    <row r="442" spans="1:29" x14ac:dyDescent="0.25">
      <c r="A442" s="19"/>
      <c r="B442" s="19"/>
      <c r="C442" s="19"/>
      <c r="D442" s="19"/>
      <c r="E442" s="19"/>
      <c r="F442" s="29"/>
      <c r="G442" s="31"/>
      <c r="T442" s="31"/>
      <c r="AB442" s="31"/>
      <c r="AC442" s="31"/>
    </row>
    <row r="443" spans="1:29" x14ac:dyDescent="0.25">
      <c r="A443" s="19"/>
      <c r="B443" s="19"/>
      <c r="C443" s="19"/>
      <c r="D443" s="19"/>
      <c r="E443" s="19"/>
      <c r="F443" s="29"/>
      <c r="G443" s="31"/>
      <c r="T443" s="31"/>
      <c r="AB443" s="31"/>
      <c r="AC443" s="31"/>
    </row>
    <row r="444" spans="1:29" x14ac:dyDescent="0.25">
      <c r="A444" s="19"/>
      <c r="B444" s="19"/>
      <c r="C444" s="19"/>
      <c r="D444" s="19"/>
      <c r="E444" s="19"/>
      <c r="F444" s="29"/>
      <c r="G444" s="31"/>
      <c r="T444" s="31"/>
      <c r="AB444" s="31"/>
      <c r="AC444" s="31"/>
    </row>
    <row r="445" spans="1:29" x14ac:dyDescent="0.25">
      <c r="A445" s="19"/>
      <c r="B445" s="19"/>
      <c r="C445" s="19"/>
      <c r="D445" s="19"/>
      <c r="E445" s="19"/>
      <c r="F445" s="29"/>
      <c r="G445" s="31"/>
      <c r="T445" s="31"/>
      <c r="AB445" s="31"/>
      <c r="AC445" s="31"/>
    </row>
    <row r="446" spans="1:29" x14ac:dyDescent="0.25">
      <c r="A446" s="19"/>
      <c r="B446" s="19"/>
      <c r="C446" s="19"/>
      <c r="D446" s="19"/>
      <c r="E446" s="19"/>
      <c r="F446" s="29"/>
      <c r="G446" s="31"/>
      <c r="T446" s="31"/>
      <c r="AB446" s="31"/>
      <c r="AC446" s="31"/>
    </row>
    <row r="447" spans="1:29" x14ac:dyDescent="0.25">
      <c r="A447" s="19"/>
      <c r="B447" s="19"/>
      <c r="C447" s="19"/>
      <c r="D447" s="19"/>
      <c r="E447" s="19"/>
      <c r="F447" s="29"/>
      <c r="G447" s="31"/>
      <c r="T447" s="31"/>
      <c r="AB447" s="31"/>
      <c r="AC447" s="31"/>
    </row>
    <row r="448" spans="1:29" x14ac:dyDescent="0.25">
      <c r="A448" s="19"/>
      <c r="B448" s="19"/>
      <c r="C448" s="19"/>
      <c r="D448" s="19"/>
      <c r="E448" s="19"/>
      <c r="F448" s="29"/>
      <c r="G448" s="31"/>
      <c r="T448" s="31"/>
      <c r="AB448" s="31"/>
      <c r="AC448" s="31"/>
    </row>
    <row r="449" spans="1:29" x14ac:dyDescent="0.25">
      <c r="A449" s="19"/>
      <c r="B449" s="19"/>
      <c r="C449" s="19"/>
      <c r="D449" s="19"/>
      <c r="E449" s="19"/>
      <c r="F449" s="29"/>
      <c r="G449" s="31"/>
      <c r="T449" s="31"/>
      <c r="AB449" s="31"/>
      <c r="AC449" s="31"/>
    </row>
    <row r="450" spans="1:29" x14ac:dyDescent="0.25">
      <c r="A450" s="19"/>
      <c r="B450" s="19"/>
      <c r="C450" s="19"/>
      <c r="D450" s="19"/>
      <c r="E450" s="19"/>
      <c r="F450" s="29"/>
      <c r="G450" s="31"/>
      <c r="T450" s="31"/>
      <c r="AB450" s="31"/>
      <c r="AC450" s="31"/>
    </row>
    <row r="451" spans="1:29" x14ac:dyDescent="0.25">
      <c r="A451" s="19"/>
      <c r="B451" s="19"/>
      <c r="C451" s="19"/>
      <c r="D451" s="19"/>
      <c r="E451" s="19"/>
      <c r="F451" s="29"/>
      <c r="G451" s="31"/>
      <c r="T451" s="31"/>
      <c r="AB451" s="31"/>
      <c r="AC451" s="31"/>
    </row>
    <row r="452" spans="1:29" x14ac:dyDescent="0.25">
      <c r="A452" s="19"/>
      <c r="B452" s="19"/>
      <c r="C452" s="19"/>
      <c r="D452" s="19"/>
      <c r="E452" s="19"/>
      <c r="F452" s="29"/>
      <c r="G452" s="31"/>
      <c r="T452" s="31"/>
      <c r="AB452" s="31"/>
      <c r="AC452" s="31"/>
    </row>
    <row r="453" spans="1:29" x14ac:dyDescent="0.25">
      <c r="A453" s="19"/>
      <c r="B453" s="19"/>
      <c r="C453" s="19"/>
      <c r="D453" s="19"/>
      <c r="E453" s="19"/>
      <c r="F453" s="29"/>
      <c r="G453" s="31"/>
      <c r="T453" s="31"/>
      <c r="AB453" s="31"/>
      <c r="AC453" s="31"/>
    </row>
    <row r="454" spans="1:29" x14ac:dyDescent="0.25">
      <c r="A454" s="19"/>
      <c r="B454" s="19"/>
      <c r="C454" s="19"/>
      <c r="D454" s="19"/>
      <c r="E454" s="19"/>
      <c r="F454" s="29"/>
      <c r="G454" s="31"/>
      <c r="T454" s="31"/>
      <c r="AB454" s="31"/>
      <c r="AC454" s="31"/>
    </row>
    <row r="455" spans="1:29" x14ac:dyDescent="0.25">
      <c r="A455" s="19"/>
      <c r="B455" s="19"/>
      <c r="C455" s="19"/>
      <c r="D455" s="19"/>
      <c r="E455" s="19"/>
      <c r="F455" s="29"/>
      <c r="G455" s="31"/>
      <c r="T455" s="31"/>
      <c r="AB455" s="31"/>
      <c r="AC455" s="31"/>
    </row>
    <row r="456" spans="1:29" x14ac:dyDescent="0.25">
      <c r="A456" s="19"/>
      <c r="B456" s="19"/>
      <c r="C456" s="19"/>
      <c r="D456" s="19"/>
      <c r="E456" s="19"/>
      <c r="F456" s="29"/>
      <c r="G456" s="31"/>
      <c r="T456" s="31"/>
      <c r="AB456" s="31"/>
      <c r="AC456" s="31"/>
    </row>
    <row r="457" spans="1:29" x14ac:dyDescent="0.25">
      <c r="A457" s="19"/>
      <c r="B457" s="19"/>
      <c r="C457" s="19"/>
      <c r="D457" s="19"/>
      <c r="E457" s="19"/>
      <c r="F457" s="29"/>
      <c r="G457" s="31"/>
      <c r="T457" s="31"/>
      <c r="AB457" s="31"/>
      <c r="AC457" s="31"/>
    </row>
    <row r="458" spans="1:29" x14ac:dyDescent="0.25">
      <c r="A458" s="19"/>
      <c r="B458" s="19"/>
      <c r="C458" s="19"/>
      <c r="D458" s="19"/>
      <c r="E458" s="19"/>
      <c r="F458" s="29"/>
      <c r="G458" s="31"/>
      <c r="T458" s="31"/>
      <c r="AB458" s="31"/>
      <c r="AC458" s="31"/>
    </row>
    <row r="459" spans="1:29" x14ac:dyDescent="0.25">
      <c r="A459" s="19"/>
      <c r="B459" s="19"/>
      <c r="C459" s="19"/>
      <c r="D459" s="19"/>
      <c r="E459" s="19"/>
      <c r="F459" s="29"/>
      <c r="G459" s="31"/>
      <c r="T459" s="31"/>
      <c r="AB459" s="31"/>
      <c r="AC459" s="31"/>
    </row>
    <row r="460" spans="1:29" x14ac:dyDescent="0.25">
      <c r="A460" s="19"/>
      <c r="B460" s="19"/>
      <c r="C460" s="19"/>
      <c r="D460" s="19"/>
      <c r="E460" s="19"/>
      <c r="F460" s="29"/>
      <c r="G460" s="31"/>
      <c r="T460" s="31"/>
      <c r="AB460" s="31"/>
      <c r="AC460" s="31"/>
    </row>
    <row r="461" spans="1:29" x14ac:dyDescent="0.25">
      <c r="A461" s="19"/>
      <c r="B461" s="19"/>
      <c r="C461" s="19"/>
      <c r="D461" s="19"/>
      <c r="E461" s="19"/>
      <c r="F461" s="29"/>
      <c r="G461" s="31"/>
      <c r="T461" s="31"/>
      <c r="AB461" s="31"/>
      <c r="AC461" s="31"/>
    </row>
    <row r="462" spans="1:29" x14ac:dyDescent="0.25">
      <c r="A462" s="19"/>
      <c r="B462" s="19"/>
      <c r="C462" s="19"/>
      <c r="D462" s="19"/>
      <c r="E462" s="19"/>
      <c r="F462" s="29"/>
      <c r="G462" s="31"/>
      <c r="T462" s="31"/>
      <c r="AB462" s="31"/>
      <c r="AC462" s="31"/>
    </row>
    <row r="463" spans="1:29" x14ac:dyDescent="0.25">
      <c r="A463" s="19"/>
      <c r="B463" s="19"/>
      <c r="C463" s="19"/>
      <c r="D463" s="19"/>
      <c r="E463" s="19"/>
      <c r="F463" s="29"/>
      <c r="G463" s="31"/>
      <c r="T463" s="31"/>
      <c r="AB463" s="31"/>
      <c r="AC463" s="31"/>
    </row>
    <row r="464" spans="1:29" x14ac:dyDescent="0.25">
      <c r="A464" s="19"/>
      <c r="B464" s="19"/>
      <c r="C464" s="19"/>
      <c r="D464" s="19"/>
      <c r="E464" s="19"/>
      <c r="F464" s="29"/>
      <c r="G464" s="31"/>
      <c r="T464" s="31"/>
      <c r="AB464" s="31"/>
      <c r="AC464" s="31"/>
    </row>
    <row r="465" spans="1:29" x14ac:dyDescent="0.25">
      <c r="A465" s="19"/>
      <c r="B465" s="19"/>
      <c r="C465" s="19"/>
      <c r="D465" s="19"/>
      <c r="E465" s="19"/>
      <c r="F465" s="29"/>
      <c r="G465" s="31"/>
      <c r="T465" s="31"/>
      <c r="AB465" s="31"/>
      <c r="AC465" s="31"/>
    </row>
    <row r="466" spans="1:29" x14ac:dyDescent="0.25">
      <c r="A466" s="19"/>
      <c r="B466" s="19"/>
      <c r="C466" s="19"/>
      <c r="D466" s="19"/>
      <c r="E466" s="19"/>
      <c r="F466" s="29"/>
      <c r="G466" s="31"/>
      <c r="T466" s="31"/>
      <c r="AB466" s="31"/>
      <c r="AC466" s="31"/>
    </row>
    <row r="467" spans="1:29" x14ac:dyDescent="0.25">
      <c r="A467" s="19"/>
      <c r="B467" s="19"/>
      <c r="C467" s="19"/>
      <c r="D467" s="19"/>
      <c r="E467" s="19"/>
      <c r="F467" s="29"/>
      <c r="G467" s="31"/>
      <c r="T467" s="31"/>
      <c r="AB467" s="31"/>
      <c r="AC467" s="31"/>
    </row>
    <row r="468" spans="1:29" x14ac:dyDescent="0.25">
      <c r="A468" s="19"/>
      <c r="B468" s="19"/>
      <c r="C468" s="19"/>
      <c r="D468" s="19"/>
      <c r="E468" s="19"/>
      <c r="F468" s="29"/>
      <c r="G468" s="31"/>
      <c r="T468" s="31"/>
      <c r="AB468" s="31"/>
      <c r="AC468" s="31"/>
    </row>
    <row r="469" spans="1:29" x14ac:dyDescent="0.25">
      <c r="A469" s="19"/>
      <c r="B469" s="19"/>
      <c r="C469" s="19"/>
      <c r="D469" s="19"/>
      <c r="E469" s="19"/>
      <c r="F469" s="29"/>
      <c r="G469" s="31"/>
      <c r="T469" s="31"/>
      <c r="AB469" s="31"/>
      <c r="AC469" s="31"/>
    </row>
    <row r="470" spans="1:29" x14ac:dyDescent="0.25">
      <c r="A470" s="19"/>
      <c r="B470" s="19"/>
      <c r="C470" s="19"/>
      <c r="D470" s="19"/>
      <c r="E470" s="19"/>
      <c r="F470" s="29"/>
      <c r="G470" s="31"/>
      <c r="T470" s="31"/>
      <c r="AB470" s="31"/>
      <c r="AC470" s="31"/>
    </row>
    <row r="471" spans="1:29" x14ac:dyDescent="0.25">
      <c r="A471" s="19"/>
      <c r="B471" s="19"/>
      <c r="C471" s="19"/>
      <c r="D471" s="19"/>
      <c r="E471" s="19"/>
      <c r="F471" s="29"/>
      <c r="G471" s="31"/>
      <c r="T471" s="31"/>
      <c r="AB471" s="31"/>
      <c r="AC471" s="31"/>
    </row>
    <row r="472" spans="1:29" x14ac:dyDescent="0.25">
      <c r="A472" s="19"/>
      <c r="B472" s="19"/>
      <c r="C472" s="19"/>
      <c r="D472" s="19"/>
      <c r="E472" s="19"/>
      <c r="F472" s="29"/>
      <c r="G472" s="31"/>
      <c r="T472" s="31"/>
      <c r="AB472" s="31"/>
      <c r="AC472" s="31"/>
    </row>
    <row r="473" spans="1:29" x14ac:dyDescent="0.25">
      <c r="A473" s="19"/>
      <c r="B473" s="19"/>
      <c r="C473" s="19"/>
      <c r="D473" s="19"/>
      <c r="E473" s="19"/>
      <c r="F473" s="29"/>
      <c r="G473" s="31"/>
      <c r="T473" s="31"/>
      <c r="AB473" s="31"/>
      <c r="AC473" s="31"/>
    </row>
    <row r="474" spans="1:29" x14ac:dyDescent="0.25">
      <c r="A474" s="19"/>
      <c r="B474" s="19"/>
      <c r="C474" s="19"/>
      <c r="D474" s="19"/>
      <c r="E474" s="19"/>
      <c r="F474" s="29"/>
      <c r="G474" s="31"/>
      <c r="T474" s="31"/>
      <c r="AB474" s="31"/>
      <c r="AC474" s="31"/>
    </row>
    <row r="475" spans="1:29" x14ac:dyDescent="0.25">
      <c r="A475" s="19"/>
      <c r="B475" s="19"/>
      <c r="C475" s="19"/>
      <c r="D475" s="19"/>
      <c r="E475" s="19"/>
      <c r="F475" s="29"/>
      <c r="G475" s="31"/>
      <c r="T475" s="31"/>
      <c r="AB475" s="31"/>
      <c r="AC475" s="31"/>
    </row>
    <row r="476" spans="1:29" x14ac:dyDescent="0.25">
      <c r="A476" s="19"/>
      <c r="B476" s="19"/>
      <c r="C476" s="19"/>
      <c r="D476" s="19"/>
      <c r="E476" s="19"/>
      <c r="F476" s="29"/>
      <c r="G476" s="31"/>
      <c r="T476" s="31"/>
      <c r="AB476" s="31"/>
      <c r="AC476" s="31"/>
    </row>
    <row r="477" spans="1:29" x14ac:dyDescent="0.25">
      <c r="A477" s="19"/>
      <c r="B477" s="19"/>
      <c r="C477" s="19"/>
      <c r="D477" s="19"/>
      <c r="E477" s="19"/>
      <c r="F477" s="29"/>
      <c r="G477" s="31"/>
      <c r="T477" s="31"/>
      <c r="AB477" s="31"/>
      <c r="AC477" s="31"/>
    </row>
    <row r="478" spans="1:29" x14ac:dyDescent="0.25">
      <c r="A478" s="19"/>
      <c r="B478" s="19"/>
      <c r="C478" s="19"/>
      <c r="D478" s="19"/>
      <c r="E478" s="19"/>
      <c r="F478" s="29"/>
      <c r="G478" s="31"/>
      <c r="T478" s="31"/>
      <c r="AB478" s="31"/>
      <c r="AC478" s="31"/>
    </row>
    <row r="479" spans="1:29" x14ac:dyDescent="0.25">
      <c r="A479" s="19"/>
      <c r="B479" s="19"/>
      <c r="C479" s="19"/>
      <c r="D479" s="19"/>
      <c r="E479" s="19"/>
      <c r="F479" s="29"/>
      <c r="G479" s="31"/>
      <c r="T479" s="31"/>
      <c r="AB479" s="31"/>
      <c r="AC479" s="31"/>
    </row>
    <row r="480" spans="1:29" x14ac:dyDescent="0.25">
      <c r="A480" s="19"/>
      <c r="B480" s="19"/>
      <c r="C480" s="19"/>
      <c r="D480" s="19"/>
      <c r="E480" s="19"/>
      <c r="F480" s="29"/>
      <c r="G480" s="31"/>
      <c r="T480" s="31"/>
      <c r="AB480" s="31"/>
      <c r="AC480" s="31"/>
    </row>
    <row r="481" spans="1:29" x14ac:dyDescent="0.25">
      <c r="A481" s="19"/>
      <c r="B481" s="19"/>
      <c r="C481" s="19"/>
      <c r="D481" s="19"/>
      <c r="E481" s="19"/>
      <c r="F481" s="29"/>
      <c r="G481" s="31"/>
      <c r="T481" s="31"/>
      <c r="AB481" s="31"/>
      <c r="AC481" s="31"/>
    </row>
    <row r="482" spans="1:29" x14ac:dyDescent="0.25">
      <c r="A482" s="19"/>
      <c r="B482" s="19"/>
      <c r="C482" s="19"/>
      <c r="D482" s="19"/>
      <c r="E482" s="19"/>
      <c r="F482" s="29"/>
      <c r="G482" s="31"/>
      <c r="T482" s="31"/>
      <c r="AB482" s="31"/>
      <c r="AC482" s="31"/>
    </row>
    <row r="483" spans="1:29" x14ac:dyDescent="0.25">
      <c r="A483" s="19"/>
      <c r="B483" s="19"/>
      <c r="C483" s="19"/>
      <c r="D483" s="19"/>
      <c r="E483" s="19"/>
      <c r="F483" s="29"/>
      <c r="G483" s="31"/>
      <c r="T483" s="31"/>
      <c r="AB483" s="31"/>
      <c r="AC483" s="31"/>
    </row>
    <row r="484" spans="1:29" x14ac:dyDescent="0.25">
      <c r="A484" s="19"/>
      <c r="B484" s="19"/>
      <c r="C484" s="19"/>
      <c r="D484" s="19"/>
      <c r="E484" s="19"/>
      <c r="F484" s="29"/>
      <c r="G484" s="31"/>
      <c r="T484" s="31"/>
      <c r="AB484" s="31"/>
      <c r="AC484" s="31"/>
    </row>
    <row r="485" spans="1:29" x14ac:dyDescent="0.25">
      <c r="A485" s="19"/>
      <c r="B485" s="19"/>
      <c r="C485" s="19"/>
      <c r="D485" s="19"/>
      <c r="E485" s="19"/>
      <c r="F485" s="29"/>
      <c r="G485" s="31"/>
      <c r="T485" s="31"/>
      <c r="AB485" s="31"/>
      <c r="AC485" s="31"/>
    </row>
    <row r="486" spans="1:29" x14ac:dyDescent="0.25">
      <c r="A486" s="19"/>
      <c r="B486" s="19"/>
      <c r="C486" s="19"/>
      <c r="D486" s="19"/>
      <c r="E486" s="19"/>
      <c r="F486" s="29"/>
      <c r="G486" s="31"/>
      <c r="T486" s="31"/>
      <c r="AB486" s="31"/>
      <c r="AC486" s="31"/>
    </row>
    <row r="487" spans="1:29" x14ac:dyDescent="0.25">
      <c r="A487" s="19"/>
      <c r="B487" s="19"/>
      <c r="C487" s="19"/>
      <c r="D487" s="19"/>
      <c r="E487" s="19"/>
      <c r="F487" s="29"/>
      <c r="G487" s="31"/>
      <c r="T487" s="31"/>
      <c r="AB487" s="31"/>
      <c r="AC487" s="31"/>
    </row>
    <row r="488" spans="1:29" x14ac:dyDescent="0.25">
      <c r="A488" s="19"/>
      <c r="B488" s="19"/>
      <c r="C488" s="19"/>
      <c r="D488" s="19"/>
      <c r="E488" s="19"/>
      <c r="F488" s="29"/>
      <c r="G488" s="31"/>
      <c r="T488" s="31"/>
      <c r="AB488" s="31"/>
      <c r="AC488" s="31"/>
    </row>
    <row r="489" spans="1:29" x14ac:dyDescent="0.25">
      <c r="A489" s="19"/>
      <c r="B489" s="19"/>
      <c r="C489" s="19"/>
      <c r="D489" s="19"/>
      <c r="E489" s="19"/>
      <c r="F489" s="29"/>
      <c r="G489" s="31"/>
      <c r="T489" s="31"/>
      <c r="AB489" s="31"/>
      <c r="AC489" s="31"/>
    </row>
    <row r="490" spans="1:29" x14ac:dyDescent="0.25">
      <c r="A490" s="19"/>
      <c r="B490" s="19"/>
      <c r="C490" s="19"/>
      <c r="D490" s="19"/>
      <c r="E490" s="19"/>
      <c r="F490" s="29"/>
      <c r="G490" s="31"/>
      <c r="T490" s="31"/>
      <c r="AB490" s="31"/>
      <c r="AC490" s="31"/>
    </row>
    <row r="491" spans="1:29" x14ac:dyDescent="0.25">
      <c r="A491" s="19"/>
      <c r="B491" s="19"/>
      <c r="C491" s="19"/>
      <c r="D491" s="19"/>
      <c r="E491" s="19"/>
      <c r="F491" s="29"/>
      <c r="G491" s="31"/>
      <c r="T491" s="31"/>
      <c r="AB491" s="31"/>
      <c r="AC491" s="31"/>
    </row>
    <row r="492" spans="1:29" x14ac:dyDescent="0.25">
      <c r="A492" s="19"/>
      <c r="B492" s="19"/>
      <c r="C492" s="19"/>
      <c r="D492" s="19"/>
      <c r="E492" s="19"/>
      <c r="F492" s="29"/>
      <c r="G492" s="31"/>
      <c r="T492" s="31"/>
      <c r="AB492" s="31"/>
      <c r="AC492" s="31"/>
    </row>
    <row r="493" spans="1:29" x14ac:dyDescent="0.25">
      <c r="A493" s="19"/>
      <c r="B493" s="19"/>
      <c r="C493" s="19"/>
      <c r="D493" s="19"/>
      <c r="E493" s="19"/>
      <c r="F493" s="29"/>
      <c r="G493" s="31"/>
      <c r="T493" s="31"/>
      <c r="AB493" s="31"/>
      <c r="AC493" s="31"/>
    </row>
    <row r="494" spans="1:29" x14ac:dyDescent="0.25">
      <c r="A494" s="19"/>
      <c r="B494" s="19"/>
      <c r="C494" s="19"/>
      <c r="D494" s="19"/>
      <c r="E494" s="19"/>
      <c r="F494" s="29"/>
      <c r="G494" s="31"/>
      <c r="T494" s="31"/>
      <c r="AB494" s="31"/>
      <c r="AC494" s="31"/>
    </row>
    <row r="495" spans="1:29" x14ac:dyDescent="0.25">
      <c r="A495" s="19"/>
      <c r="B495" s="19"/>
      <c r="C495" s="19"/>
      <c r="D495" s="19"/>
      <c r="E495" s="19"/>
      <c r="F495" s="29"/>
      <c r="G495" s="31"/>
      <c r="T495" s="31"/>
      <c r="AB495" s="31"/>
      <c r="AC495" s="31"/>
    </row>
    <row r="496" spans="1:29" x14ac:dyDescent="0.25">
      <c r="A496" s="19"/>
      <c r="B496" s="19"/>
      <c r="C496" s="19"/>
      <c r="D496" s="19"/>
      <c r="E496" s="19"/>
      <c r="F496" s="29"/>
      <c r="G496" s="31"/>
      <c r="T496" s="31"/>
      <c r="AB496" s="31"/>
      <c r="AC496" s="31"/>
    </row>
    <row r="497" spans="1:29" x14ac:dyDescent="0.25">
      <c r="A497" s="19"/>
      <c r="B497" s="19"/>
      <c r="C497" s="19"/>
      <c r="D497" s="19"/>
      <c r="E497" s="19"/>
      <c r="F497" s="29"/>
      <c r="G497" s="31"/>
      <c r="T497" s="31"/>
      <c r="AB497" s="31"/>
      <c r="AC497" s="31"/>
    </row>
    <row r="498" spans="1:29" x14ac:dyDescent="0.25">
      <c r="A498" s="19"/>
      <c r="B498" s="19"/>
      <c r="C498" s="19"/>
      <c r="D498" s="19"/>
      <c r="E498" s="19"/>
      <c r="F498" s="29"/>
      <c r="G498" s="31"/>
      <c r="T498" s="31"/>
      <c r="AB498" s="31"/>
      <c r="AC498" s="31"/>
    </row>
    <row r="499" spans="1:29" x14ac:dyDescent="0.25">
      <c r="A499" s="19"/>
      <c r="B499" s="19"/>
      <c r="C499" s="19"/>
      <c r="D499" s="19"/>
      <c r="E499" s="19"/>
      <c r="F499" s="29"/>
      <c r="G499" s="31"/>
      <c r="T499" s="31"/>
      <c r="AB499" s="31"/>
      <c r="AC499" s="31"/>
    </row>
    <row r="500" spans="1:29" x14ac:dyDescent="0.25">
      <c r="A500" s="19"/>
      <c r="B500" s="19"/>
      <c r="C500" s="19"/>
      <c r="D500" s="19"/>
      <c r="E500" s="19"/>
      <c r="F500" s="29"/>
      <c r="G500" s="31"/>
      <c r="T500" s="31"/>
      <c r="AB500" s="31"/>
      <c r="AC500" s="31"/>
    </row>
    <row r="501" spans="1:29" x14ac:dyDescent="0.25">
      <c r="A501" s="19"/>
      <c r="B501" s="19"/>
      <c r="C501" s="19"/>
      <c r="D501" s="19"/>
      <c r="E501" s="19"/>
      <c r="F501" s="29"/>
      <c r="G501" s="31"/>
      <c r="T501" s="31"/>
      <c r="AB501" s="31"/>
      <c r="AC501" s="31"/>
    </row>
    <row r="502" spans="1:29" x14ac:dyDescent="0.25">
      <c r="A502" s="19"/>
      <c r="B502" s="19"/>
      <c r="C502" s="19"/>
      <c r="D502" s="19"/>
      <c r="E502" s="19"/>
      <c r="F502" s="29"/>
      <c r="G502" s="31"/>
      <c r="T502" s="31"/>
      <c r="AB502" s="31"/>
      <c r="AC502" s="31"/>
    </row>
    <row r="503" spans="1:29" x14ac:dyDescent="0.25">
      <c r="A503" s="19"/>
      <c r="B503" s="19"/>
      <c r="C503" s="19"/>
      <c r="D503" s="19"/>
      <c r="E503" s="19"/>
      <c r="F503" s="29"/>
      <c r="G503" s="31"/>
      <c r="T503" s="31"/>
      <c r="AB503" s="31"/>
      <c r="AC503" s="31"/>
    </row>
    <row r="504" spans="1:29" x14ac:dyDescent="0.25">
      <c r="A504" s="19"/>
      <c r="B504" s="19"/>
      <c r="C504" s="19"/>
      <c r="D504" s="19"/>
      <c r="E504" s="19"/>
      <c r="F504" s="29"/>
      <c r="G504" s="31"/>
      <c r="T504" s="31"/>
      <c r="AB504" s="31"/>
      <c r="AC504" s="31"/>
    </row>
    <row r="505" spans="1:29" x14ac:dyDescent="0.25">
      <c r="A505" s="19"/>
      <c r="B505" s="19"/>
      <c r="C505" s="19"/>
      <c r="D505" s="19"/>
      <c r="E505" s="19"/>
      <c r="F505" s="29"/>
      <c r="G505" s="31"/>
      <c r="T505" s="31"/>
      <c r="AB505" s="31"/>
      <c r="AC505" s="31"/>
    </row>
    <row r="506" spans="1:29" x14ac:dyDescent="0.25">
      <c r="A506" s="19"/>
      <c r="B506" s="19"/>
      <c r="C506" s="19"/>
      <c r="D506" s="19"/>
      <c r="E506" s="19"/>
      <c r="F506" s="29"/>
      <c r="G506" s="31"/>
      <c r="T506" s="31"/>
      <c r="AB506" s="31"/>
      <c r="AC506" s="31"/>
    </row>
    <row r="507" spans="1:29" x14ac:dyDescent="0.25">
      <c r="A507" s="19"/>
      <c r="B507" s="19"/>
      <c r="C507" s="19"/>
      <c r="D507" s="19"/>
      <c r="E507" s="19"/>
      <c r="F507" s="29"/>
      <c r="G507" s="31"/>
      <c r="T507" s="31"/>
      <c r="AB507" s="31"/>
      <c r="AC507" s="31"/>
    </row>
    <row r="508" spans="1:29" x14ac:dyDescent="0.25">
      <c r="A508" s="19"/>
      <c r="B508" s="19"/>
      <c r="C508" s="19"/>
      <c r="D508" s="19"/>
      <c r="E508" s="19"/>
      <c r="F508" s="29"/>
      <c r="G508" s="31"/>
      <c r="T508" s="31"/>
      <c r="AB508" s="31"/>
      <c r="AC508" s="31"/>
    </row>
    <row r="509" spans="1:29" x14ac:dyDescent="0.25">
      <c r="A509" s="19"/>
      <c r="B509" s="19"/>
      <c r="C509" s="19"/>
      <c r="D509" s="19"/>
      <c r="E509" s="19"/>
      <c r="F509" s="29"/>
      <c r="G509" s="31"/>
      <c r="T509" s="31"/>
      <c r="AB509" s="31"/>
      <c r="AC509" s="31"/>
    </row>
    <row r="510" spans="1:29" x14ac:dyDescent="0.25">
      <c r="A510" s="19"/>
      <c r="B510" s="19"/>
      <c r="C510" s="19"/>
      <c r="D510" s="19"/>
      <c r="E510" s="19"/>
      <c r="F510" s="29"/>
      <c r="G510" s="31"/>
      <c r="T510" s="31"/>
      <c r="AB510" s="31"/>
      <c r="AC510" s="31"/>
    </row>
    <row r="511" spans="1:29" x14ac:dyDescent="0.25">
      <c r="A511" s="19"/>
      <c r="B511" s="19"/>
      <c r="C511" s="19"/>
      <c r="D511" s="19"/>
      <c r="E511" s="19"/>
      <c r="F511" s="29"/>
      <c r="G511" s="31"/>
      <c r="T511" s="31"/>
      <c r="AB511" s="31"/>
      <c r="AC511" s="31"/>
    </row>
    <row r="512" spans="1:29" x14ac:dyDescent="0.25">
      <c r="A512" s="19"/>
      <c r="B512" s="19"/>
      <c r="C512" s="19"/>
      <c r="D512" s="19"/>
      <c r="E512" s="19"/>
      <c r="F512" s="29"/>
      <c r="G512" s="31"/>
      <c r="T512" s="31"/>
      <c r="AB512" s="31"/>
      <c r="AC512" s="31"/>
    </row>
    <row r="513" spans="1:29" x14ac:dyDescent="0.25">
      <c r="A513" s="19"/>
      <c r="B513" s="19"/>
      <c r="C513" s="19"/>
      <c r="D513" s="19"/>
      <c r="E513" s="19"/>
      <c r="F513" s="29"/>
      <c r="G513" s="31"/>
      <c r="T513" s="31"/>
      <c r="AB513" s="31"/>
      <c r="AC513" s="31"/>
    </row>
    <row r="514" spans="1:29" x14ac:dyDescent="0.25">
      <c r="A514" s="19"/>
      <c r="B514" s="19"/>
      <c r="C514" s="19"/>
      <c r="D514" s="19"/>
      <c r="E514" s="19"/>
      <c r="F514" s="29"/>
      <c r="G514" s="31"/>
      <c r="T514" s="31"/>
      <c r="AB514" s="31"/>
      <c r="AC514" s="31"/>
    </row>
    <row r="515" spans="1:29" x14ac:dyDescent="0.25">
      <c r="A515" s="19"/>
      <c r="B515" s="19"/>
      <c r="C515" s="19"/>
      <c r="D515" s="19"/>
      <c r="E515" s="19"/>
      <c r="F515" s="29"/>
      <c r="G515" s="31"/>
      <c r="T515" s="31"/>
      <c r="AB515" s="31"/>
      <c r="AC515" s="31"/>
    </row>
    <row r="516" spans="1:29" x14ac:dyDescent="0.25">
      <c r="A516" s="19"/>
      <c r="B516" s="19"/>
      <c r="C516" s="19"/>
      <c r="D516" s="19"/>
      <c r="E516" s="19"/>
      <c r="F516" s="29"/>
      <c r="G516" s="31"/>
      <c r="T516" s="31"/>
      <c r="AB516" s="31"/>
      <c r="AC516" s="31"/>
    </row>
    <row r="517" spans="1:29" x14ac:dyDescent="0.25">
      <c r="A517" s="19"/>
      <c r="B517" s="19"/>
      <c r="C517" s="19"/>
      <c r="D517" s="19"/>
      <c r="E517" s="19"/>
      <c r="F517" s="29"/>
      <c r="G517" s="31"/>
      <c r="T517" s="31"/>
      <c r="AB517" s="31"/>
      <c r="AC517" s="31"/>
    </row>
    <row r="518" spans="1:29" x14ac:dyDescent="0.25">
      <c r="A518" s="19"/>
      <c r="B518" s="19"/>
      <c r="C518" s="19"/>
      <c r="D518" s="19"/>
      <c r="E518" s="19"/>
      <c r="F518" s="29"/>
      <c r="G518" s="31"/>
      <c r="T518" s="31"/>
      <c r="AB518" s="31"/>
      <c r="AC518" s="31"/>
    </row>
    <row r="519" spans="1:29" x14ac:dyDescent="0.25">
      <c r="A519" s="19"/>
      <c r="B519" s="19"/>
      <c r="C519" s="19"/>
      <c r="D519" s="19"/>
      <c r="E519" s="19"/>
      <c r="F519" s="29"/>
      <c r="G519" s="31"/>
      <c r="T519" s="31"/>
      <c r="AB519" s="31"/>
      <c r="AC519" s="31"/>
    </row>
    <row r="520" spans="1:29" x14ac:dyDescent="0.25">
      <c r="A520" s="19"/>
      <c r="B520" s="19"/>
      <c r="C520" s="19"/>
      <c r="D520" s="19"/>
      <c r="E520" s="19"/>
      <c r="F520" s="29"/>
      <c r="G520" s="31"/>
      <c r="T520" s="31"/>
      <c r="AB520" s="31"/>
      <c r="AC520" s="31"/>
    </row>
    <row r="521" spans="1:29" x14ac:dyDescent="0.25">
      <c r="A521" s="19"/>
      <c r="B521" s="19"/>
      <c r="C521" s="19"/>
      <c r="D521" s="19"/>
      <c r="E521" s="19"/>
      <c r="F521" s="29"/>
      <c r="G521" s="31"/>
      <c r="T521" s="31"/>
      <c r="AB521" s="31"/>
      <c r="AC521" s="31"/>
    </row>
    <row r="522" spans="1:29" x14ac:dyDescent="0.25">
      <c r="A522" s="19"/>
      <c r="B522" s="19"/>
      <c r="C522" s="19"/>
      <c r="D522" s="19"/>
      <c r="E522" s="19"/>
      <c r="F522" s="29"/>
      <c r="G522" s="31"/>
      <c r="T522" s="31"/>
      <c r="AB522" s="31"/>
      <c r="AC522" s="31"/>
    </row>
    <row r="523" spans="1:29" x14ac:dyDescent="0.25">
      <c r="A523" s="19"/>
      <c r="B523" s="19"/>
      <c r="C523" s="19"/>
      <c r="D523" s="19"/>
      <c r="E523" s="19"/>
      <c r="F523" s="29"/>
      <c r="G523" s="31"/>
      <c r="T523" s="31"/>
      <c r="AB523" s="31"/>
      <c r="AC523" s="31"/>
    </row>
    <row r="524" spans="1:29" x14ac:dyDescent="0.25">
      <c r="A524" s="19"/>
      <c r="B524" s="19"/>
      <c r="C524" s="19"/>
      <c r="D524" s="19"/>
      <c r="E524" s="19"/>
      <c r="F524" s="29"/>
      <c r="G524" s="31"/>
      <c r="T524" s="31"/>
      <c r="AB524" s="31"/>
      <c r="AC524" s="31"/>
    </row>
    <row r="525" spans="1:29" x14ac:dyDescent="0.25">
      <c r="A525" s="19"/>
      <c r="B525" s="19"/>
      <c r="C525" s="19"/>
      <c r="D525" s="19"/>
      <c r="E525" s="19"/>
      <c r="F525" s="29"/>
      <c r="G525" s="31"/>
      <c r="T525" s="31"/>
      <c r="AB525" s="31"/>
      <c r="AC525" s="31"/>
    </row>
    <row r="526" spans="1:29" x14ac:dyDescent="0.25">
      <c r="A526" s="19"/>
      <c r="B526" s="19"/>
      <c r="C526" s="19"/>
      <c r="D526" s="19"/>
      <c r="E526" s="19"/>
      <c r="F526" s="29"/>
      <c r="G526" s="31"/>
      <c r="T526" s="31"/>
      <c r="AB526" s="31"/>
      <c r="AC526" s="31"/>
    </row>
    <row r="527" spans="1:29" x14ac:dyDescent="0.25">
      <c r="A527" s="19"/>
      <c r="B527" s="19"/>
      <c r="C527" s="19"/>
      <c r="D527" s="19"/>
      <c r="E527" s="19"/>
      <c r="F527" s="29"/>
      <c r="G527" s="31"/>
      <c r="T527" s="31"/>
      <c r="AB527" s="31"/>
      <c r="AC527" s="31"/>
    </row>
    <row r="528" spans="1:29" x14ac:dyDescent="0.25">
      <c r="A528" s="19"/>
      <c r="B528" s="19"/>
      <c r="C528" s="19"/>
      <c r="D528" s="19"/>
      <c r="E528" s="19"/>
      <c r="F528" s="29"/>
      <c r="G528" s="31"/>
      <c r="T528" s="31"/>
      <c r="AB528" s="31"/>
      <c r="AC528" s="31"/>
    </row>
    <row r="529" spans="1:29" x14ac:dyDescent="0.25">
      <c r="A529" s="19"/>
      <c r="B529" s="19"/>
      <c r="C529" s="19"/>
      <c r="D529" s="19"/>
      <c r="E529" s="19"/>
      <c r="F529" s="29"/>
      <c r="G529" s="31"/>
      <c r="T529" s="31"/>
      <c r="AB529" s="31"/>
      <c r="AC529" s="31"/>
    </row>
    <row r="530" spans="1:29" x14ac:dyDescent="0.25">
      <c r="A530" s="19"/>
      <c r="B530" s="19"/>
      <c r="C530" s="19"/>
      <c r="D530" s="19"/>
      <c r="E530" s="19"/>
      <c r="F530" s="29"/>
      <c r="G530" s="31"/>
      <c r="T530" s="31"/>
      <c r="AB530" s="31"/>
      <c r="AC530" s="31"/>
    </row>
    <row r="531" spans="1:29" x14ac:dyDescent="0.25">
      <c r="A531" s="19"/>
      <c r="B531" s="19"/>
      <c r="C531" s="19"/>
      <c r="D531" s="19"/>
      <c r="E531" s="19"/>
      <c r="F531" s="29"/>
      <c r="G531" s="31"/>
      <c r="T531" s="31"/>
      <c r="AB531" s="31"/>
      <c r="AC531" s="31"/>
    </row>
    <row r="532" spans="1:29" x14ac:dyDescent="0.25">
      <c r="A532" s="19"/>
      <c r="B532" s="19"/>
      <c r="C532" s="19"/>
      <c r="D532" s="19"/>
      <c r="E532" s="19"/>
      <c r="F532" s="29"/>
      <c r="G532" s="31"/>
      <c r="T532" s="31"/>
      <c r="AB532" s="31"/>
      <c r="AC532" s="31"/>
    </row>
    <row r="533" spans="1:29" x14ac:dyDescent="0.25">
      <c r="A533" s="19"/>
      <c r="B533" s="19"/>
      <c r="C533" s="19"/>
      <c r="D533" s="19"/>
      <c r="E533" s="19"/>
      <c r="F533" s="29"/>
      <c r="G533" s="31"/>
      <c r="T533" s="31"/>
      <c r="AB533" s="31"/>
      <c r="AC533" s="31"/>
    </row>
    <row r="534" spans="1:29" x14ac:dyDescent="0.25">
      <c r="A534" s="19"/>
      <c r="B534" s="19"/>
      <c r="C534" s="19"/>
      <c r="D534" s="19"/>
      <c r="E534" s="19"/>
      <c r="F534" s="29"/>
      <c r="G534" s="31"/>
      <c r="T534" s="31"/>
      <c r="AB534" s="31"/>
      <c r="AC534" s="31"/>
    </row>
    <row r="535" spans="1:29" x14ac:dyDescent="0.25">
      <c r="A535" s="19"/>
      <c r="B535" s="19"/>
      <c r="C535" s="19"/>
      <c r="D535" s="19"/>
      <c r="E535" s="19"/>
      <c r="F535" s="29"/>
      <c r="G535" s="31"/>
      <c r="T535" s="31"/>
      <c r="AB535" s="31"/>
      <c r="AC535" s="31"/>
    </row>
    <row r="536" spans="1:29" x14ac:dyDescent="0.25">
      <c r="A536" s="19"/>
      <c r="B536" s="19"/>
      <c r="C536" s="19"/>
      <c r="D536" s="19"/>
      <c r="E536" s="19"/>
      <c r="F536" s="29"/>
      <c r="G536" s="31"/>
      <c r="T536" s="31"/>
      <c r="AB536" s="31"/>
      <c r="AC536" s="31"/>
    </row>
    <row r="537" spans="1:29" x14ac:dyDescent="0.25">
      <c r="A537" s="19"/>
      <c r="B537" s="19"/>
      <c r="C537" s="19"/>
      <c r="D537" s="19"/>
      <c r="E537" s="19"/>
      <c r="F537" s="29"/>
      <c r="G537" s="31"/>
      <c r="T537" s="31"/>
      <c r="AB537" s="31"/>
      <c r="AC537" s="31"/>
    </row>
    <row r="538" spans="1:29" x14ac:dyDescent="0.25">
      <c r="A538" s="19"/>
      <c r="B538" s="19"/>
      <c r="C538" s="19"/>
      <c r="D538" s="19"/>
      <c r="E538" s="19"/>
      <c r="F538" s="29"/>
      <c r="G538" s="31"/>
      <c r="T538" s="31"/>
      <c r="AB538" s="31"/>
      <c r="AC538" s="31"/>
    </row>
    <row r="539" spans="1:29" x14ac:dyDescent="0.25">
      <c r="A539" s="19"/>
      <c r="B539" s="19"/>
      <c r="C539" s="19"/>
      <c r="D539" s="19"/>
      <c r="E539" s="19"/>
      <c r="F539" s="29"/>
      <c r="G539" s="31"/>
      <c r="T539" s="31"/>
      <c r="AB539" s="31"/>
      <c r="AC539" s="31"/>
    </row>
    <row r="540" spans="1:29" x14ac:dyDescent="0.25">
      <c r="A540" s="19"/>
      <c r="B540" s="19"/>
      <c r="C540" s="19"/>
      <c r="D540" s="19"/>
      <c r="E540" s="19"/>
      <c r="F540" s="29"/>
      <c r="G540" s="31"/>
      <c r="T540" s="31"/>
      <c r="AB540" s="31"/>
      <c r="AC540" s="31"/>
    </row>
    <row r="541" spans="1:29" x14ac:dyDescent="0.25">
      <c r="A541" s="19"/>
      <c r="B541" s="19"/>
      <c r="C541" s="19"/>
      <c r="D541" s="19"/>
      <c r="E541" s="19"/>
      <c r="F541" s="29"/>
      <c r="G541" s="31"/>
      <c r="T541" s="31"/>
      <c r="AB541" s="31"/>
      <c r="AC541" s="31"/>
    </row>
    <row r="542" spans="1:29" x14ac:dyDescent="0.25">
      <c r="A542" s="19"/>
      <c r="B542" s="19"/>
      <c r="C542" s="19"/>
      <c r="D542" s="19"/>
      <c r="E542" s="19"/>
      <c r="F542" s="29"/>
      <c r="G542" s="31"/>
      <c r="T542" s="31"/>
      <c r="AB542" s="31"/>
      <c r="AC542" s="31"/>
    </row>
    <row r="543" spans="1:29" x14ac:dyDescent="0.25">
      <c r="A543" s="19"/>
      <c r="B543" s="19"/>
      <c r="C543" s="19"/>
      <c r="D543" s="19"/>
      <c r="E543" s="19"/>
      <c r="F543" s="29"/>
      <c r="G543" s="31"/>
      <c r="T543" s="31"/>
      <c r="AB543" s="31"/>
      <c r="AC543" s="31"/>
    </row>
    <row r="544" spans="1:29" x14ac:dyDescent="0.25">
      <c r="A544" s="19"/>
      <c r="B544" s="19"/>
      <c r="C544" s="19"/>
      <c r="D544" s="19"/>
      <c r="E544" s="19"/>
      <c r="F544" s="29"/>
      <c r="G544" s="31"/>
      <c r="T544" s="31"/>
      <c r="AB544" s="31"/>
      <c r="AC544" s="31"/>
    </row>
    <row r="545" spans="1:29" x14ac:dyDescent="0.25">
      <c r="A545" s="19"/>
      <c r="B545" s="19"/>
      <c r="C545" s="19"/>
      <c r="D545" s="19"/>
      <c r="E545" s="19"/>
      <c r="F545" s="29"/>
      <c r="G545" s="31"/>
      <c r="T545" s="31"/>
      <c r="AB545" s="31"/>
      <c r="AC545" s="31"/>
    </row>
    <row r="546" spans="1:29" x14ac:dyDescent="0.25">
      <c r="A546" s="19"/>
      <c r="B546" s="19"/>
      <c r="C546" s="19"/>
      <c r="D546" s="19"/>
      <c r="E546" s="19"/>
      <c r="F546" s="29"/>
      <c r="G546" s="31"/>
      <c r="T546" s="31"/>
      <c r="AB546" s="31"/>
      <c r="AC546" s="31"/>
    </row>
    <row r="547" spans="1:29" x14ac:dyDescent="0.25">
      <c r="A547" s="19"/>
      <c r="B547" s="19"/>
      <c r="C547" s="19"/>
      <c r="D547" s="19"/>
      <c r="E547" s="19"/>
      <c r="F547" s="29"/>
      <c r="G547" s="31"/>
      <c r="T547" s="31"/>
      <c r="AB547" s="31"/>
      <c r="AC547" s="31"/>
    </row>
    <row r="548" spans="1:29" x14ac:dyDescent="0.25">
      <c r="A548" s="19"/>
      <c r="B548" s="19"/>
      <c r="C548" s="19"/>
      <c r="D548" s="19"/>
      <c r="E548" s="19"/>
      <c r="F548" s="29"/>
      <c r="G548" s="31"/>
      <c r="T548" s="31"/>
      <c r="AB548" s="31"/>
      <c r="AC548" s="31"/>
    </row>
    <row r="549" spans="1:29" x14ac:dyDescent="0.25">
      <c r="A549" s="19"/>
      <c r="B549" s="19"/>
      <c r="C549" s="19"/>
      <c r="D549" s="19"/>
      <c r="E549" s="19"/>
      <c r="F549" s="29"/>
      <c r="G549" s="31"/>
      <c r="T549" s="31"/>
      <c r="AB549" s="31"/>
      <c r="AC549" s="31"/>
    </row>
    <row r="550" spans="1:29" x14ac:dyDescent="0.25">
      <c r="A550" s="19"/>
      <c r="B550" s="19"/>
      <c r="C550" s="19"/>
      <c r="D550" s="19"/>
      <c r="E550" s="19"/>
      <c r="F550" s="29"/>
      <c r="G550" s="31"/>
      <c r="T550" s="31"/>
      <c r="AB550" s="31"/>
      <c r="AC550" s="31"/>
    </row>
    <row r="551" spans="1:29" x14ac:dyDescent="0.25">
      <c r="A551" s="19"/>
      <c r="B551" s="19"/>
      <c r="C551" s="19"/>
      <c r="D551" s="19"/>
      <c r="E551" s="19"/>
      <c r="F551" s="29"/>
      <c r="G551" s="31"/>
      <c r="T551" s="31"/>
      <c r="AB551" s="31"/>
      <c r="AC551" s="31"/>
    </row>
    <row r="552" spans="1:29" x14ac:dyDescent="0.25">
      <c r="A552" s="19"/>
      <c r="B552" s="19"/>
      <c r="C552" s="19"/>
      <c r="D552" s="19"/>
      <c r="E552" s="19"/>
      <c r="F552" s="29"/>
      <c r="G552" s="31"/>
      <c r="T552" s="31"/>
      <c r="AB552" s="31"/>
      <c r="AC552" s="31"/>
    </row>
    <row r="553" spans="1:29" x14ac:dyDescent="0.25">
      <c r="A553" s="19"/>
      <c r="B553" s="19"/>
      <c r="C553" s="19"/>
      <c r="D553" s="19"/>
      <c r="E553" s="19"/>
      <c r="F553" s="29"/>
      <c r="G553" s="31"/>
      <c r="T553" s="31"/>
      <c r="AB553" s="31"/>
      <c r="AC553" s="31"/>
    </row>
    <row r="554" spans="1:29" x14ac:dyDescent="0.25">
      <c r="A554" s="19"/>
      <c r="B554" s="19"/>
      <c r="C554" s="19"/>
      <c r="D554" s="19"/>
      <c r="E554" s="19"/>
      <c r="F554" s="29"/>
      <c r="G554" s="31"/>
      <c r="T554" s="31"/>
      <c r="AB554" s="31"/>
      <c r="AC554" s="31"/>
    </row>
    <row r="555" spans="1:29" x14ac:dyDescent="0.25">
      <c r="A555" s="19"/>
      <c r="B555" s="19"/>
      <c r="C555" s="19"/>
      <c r="D555" s="19"/>
      <c r="E555" s="19"/>
      <c r="F555" s="29"/>
      <c r="G555" s="31"/>
      <c r="T555" s="31"/>
      <c r="AB555" s="31"/>
      <c r="AC555" s="31"/>
    </row>
    <row r="556" spans="1:29" x14ac:dyDescent="0.25">
      <c r="A556" s="19"/>
      <c r="B556" s="19"/>
      <c r="C556" s="19"/>
      <c r="D556" s="19"/>
      <c r="E556" s="19"/>
      <c r="F556" s="29"/>
      <c r="G556" s="31"/>
      <c r="T556" s="31"/>
      <c r="AB556" s="31"/>
      <c r="AC556" s="31"/>
    </row>
    <row r="557" spans="1:29" x14ac:dyDescent="0.25">
      <c r="A557" s="19"/>
      <c r="B557" s="19"/>
      <c r="C557" s="19"/>
      <c r="D557" s="19"/>
      <c r="E557" s="19"/>
      <c r="F557" s="29"/>
      <c r="G557" s="31"/>
      <c r="T557" s="31"/>
      <c r="AB557" s="31"/>
      <c r="AC557" s="31"/>
    </row>
    <row r="558" spans="1:29" x14ac:dyDescent="0.25">
      <c r="A558" s="19"/>
      <c r="B558" s="19"/>
      <c r="C558" s="19"/>
      <c r="D558" s="19"/>
      <c r="E558" s="19"/>
      <c r="F558" s="29"/>
      <c r="G558" s="31"/>
      <c r="T558" s="31"/>
      <c r="AB558" s="31"/>
      <c r="AC558" s="31"/>
    </row>
    <row r="559" spans="1:29" x14ac:dyDescent="0.25">
      <c r="A559" s="19"/>
      <c r="B559" s="19"/>
      <c r="C559" s="19"/>
      <c r="D559" s="19"/>
      <c r="E559" s="19"/>
      <c r="F559" s="29"/>
      <c r="G559" s="31"/>
      <c r="T559" s="31"/>
      <c r="AB559" s="31"/>
      <c r="AC559" s="31"/>
    </row>
    <row r="560" spans="1:29" x14ac:dyDescent="0.25">
      <c r="A560" s="19"/>
      <c r="B560" s="19"/>
      <c r="C560" s="19"/>
      <c r="D560" s="19"/>
      <c r="E560" s="19"/>
      <c r="F560" s="29"/>
      <c r="G560" s="31"/>
      <c r="T560" s="31"/>
      <c r="AB560" s="31"/>
      <c r="AC560" s="31"/>
    </row>
    <row r="561" spans="1:29" x14ac:dyDescent="0.25">
      <c r="A561" s="19"/>
      <c r="B561" s="19"/>
      <c r="C561" s="19"/>
      <c r="D561" s="19"/>
      <c r="E561" s="19"/>
      <c r="F561" s="29"/>
      <c r="G561" s="31"/>
      <c r="T561" s="31"/>
      <c r="AB561" s="31"/>
      <c r="AC561" s="31"/>
    </row>
    <row r="562" spans="1:29" x14ac:dyDescent="0.25">
      <c r="A562" s="19"/>
      <c r="B562" s="19"/>
      <c r="C562" s="19"/>
      <c r="D562" s="19"/>
      <c r="E562" s="19"/>
      <c r="F562" s="29"/>
      <c r="G562" s="31"/>
      <c r="T562" s="31"/>
      <c r="AB562" s="31"/>
      <c r="AC562" s="31"/>
    </row>
    <row r="563" spans="1:29" x14ac:dyDescent="0.25">
      <c r="A563" s="19"/>
      <c r="B563" s="19"/>
      <c r="C563" s="19"/>
      <c r="D563" s="19"/>
      <c r="E563" s="19"/>
      <c r="F563" s="29"/>
      <c r="G563" s="31"/>
      <c r="T563" s="31"/>
      <c r="AB563" s="31"/>
      <c r="AC563" s="31"/>
    </row>
    <row r="564" spans="1:29" x14ac:dyDescent="0.25">
      <c r="A564" s="19"/>
      <c r="B564" s="19"/>
      <c r="C564" s="19"/>
      <c r="D564" s="19"/>
      <c r="E564" s="19"/>
      <c r="F564" s="29"/>
      <c r="G564" s="31"/>
      <c r="T564" s="31"/>
      <c r="AB564" s="31"/>
      <c r="AC564" s="31"/>
    </row>
    <row r="565" spans="1:29" x14ac:dyDescent="0.25">
      <c r="A565" s="19"/>
      <c r="B565" s="19"/>
      <c r="C565" s="19"/>
      <c r="D565" s="19"/>
      <c r="E565" s="19"/>
      <c r="F565" s="29"/>
      <c r="G565" s="31"/>
      <c r="T565" s="31"/>
      <c r="AB565" s="31"/>
      <c r="AC565" s="31"/>
    </row>
    <row r="566" spans="1:29" x14ac:dyDescent="0.25">
      <c r="A566" s="19"/>
      <c r="B566" s="19"/>
      <c r="C566" s="19"/>
      <c r="D566" s="19"/>
      <c r="E566" s="19"/>
      <c r="F566" s="29"/>
      <c r="G566" s="31"/>
      <c r="T566" s="31"/>
      <c r="AB566" s="31"/>
      <c r="AC566" s="31"/>
    </row>
    <row r="567" spans="1:29" x14ac:dyDescent="0.25">
      <c r="A567" s="19"/>
      <c r="B567" s="19"/>
      <c r="C567" s="19"/>
      <c r="D567" s="19"/>
      <c r="E567" s="19"/>
      <c r="F567" s="29"/>
      <c r="G567" s="31"/>
      <c r="T567" s="31"/>
      <c r="AB567" s="31"/>
      <c r="AC567" s="31"/>
    </row>
    <row r="568" spans="1:29" x14ac:dyDescent="0.25">
      <c r="A568" s="19"/>
      <c r="B568" s="19"/>
      <c r="C568" s="19"/>
      <c r="D568" s="19"/>
      <c r="E568" s="19"/>
      <c r="F568" s="29"/>
      <c r="G568" s="31"/>
      <c r="T568" s="31"/>
      <c r="AB568" s="31"/>
      <c r="AC568" s="31"/>
    </row>
    <row r="569" spans="1:29" x14ac:dyDescent="0.25">
      <c r="A569" s="19"/>
      <c r="B569" s="19"/>
      <c r="C569" s="19"/>
      <c r="D569" s="19"/>
      <c r="E569" s="19"/>
      <c r="F569" s="29"/>
      <c r="G569" s="31"/>
      <c r="T569" s="31"/>
      <c r="AB569" s="31"/>
      <c r="AC569" s="31"/>
    </row>
    <row r="570" spans="1:29" x14ac:dyDescent="0.25">
      <c r="A570" s="19"/>
      <c r="B570" s="19"/>
      <c r="C570" s="19"/>
      <c r="D570" s="19"/>
      <c r="E570" s="19"/>
      <c r="F570" s="29"/>
      <c r="G570" s="31"/>
      <c r="T570" s="31"/>
      <c r="AB570" s="31"/>
      <c r="AC570" s="31"/>
    </row>
    <row r="571" spans="1:29" x14ac:dyDescent="0.25">
      <c r="A571" s="19"/>
      <c r="B571" s="19"/>
      <c r="C571" s="19"/>
      <c r="D571" s="19"/>
      <c r="E571" s="19"/>
      <c r="F571" s="29"/>
      <c r="G571" s="31"/>
      <c r="T571" s="31"/>
      <c r="AB571" s="31"/>
      <c r="AC571" s="31"/>
    </row>
    <row r="572" spans="1:29" x14ac:dyDescent="0.25">
      <c r="A572" s="19"/>
      <c r="B572" s="19"/>
      <c r="C572" s="19"/>
      <c r="D572" s="19"/>
      <c r="E572" s="19"/>
      <c r="F572" s="29"/>
      <c r="G572" s="31"/>
      <c r="T572" s="31"/>
      <c r="AB572" s="31"/>
      <c r="AC572" s="31"/>
    </row>
    <row r="573" spans="1:29" x14ac:dyDescent="0.25">
      <c r="A573" s="19"/>
      <c r="B573" s="19"/>
      <c r="C573" s="19"/>
      <c r="D573" s="19"/>
      <c r="E573" s="19"/>
      <c r="F573" s="29"/>
      <c r="G573" s="31"/>
      <c r="T573" s="31"/>
      <c r="AB573" s="31"/>
      <c r="AC573" s="31"/>
    </row>
    <row r="574" spans="1:29" x14ac:dyDescent="0.25">
      <c r="A574" s="19"/>
      <c r="B574" s="19"/>
      <c r="C574" s="19"/>
      <c r="D574" s="19"/>
      <c r="E574" s="19"/>
      <c r="F574" s="29"/>
      <c r="G574" s="31"/>
      <c r="T574" s="31"/>
      <c r="AB574" s="31"/>
      <c r="AC574" s="31"/>
    </row>
    <row r="575" spans="1:29" x14ac:dyDescent="0.25">
      <c r="A575" s="19"/>
      <c r="B575" s="19"/>
      <c r="C575" s="19"/>
      <c r="D575" s="19"/>
      <c r="E575" s="19"/>
      <c r="F575" s="29"/>
      <c r="G575" s="31"/>
      <c r="T575" s="31"/>
      <c r="AB575" s="31"/>
      <c r="AC575" s="31"/>
    </row>
    <row r="576" spans="1:29" x14ac:dyDescent="0.25">
      <c r="A576" s="19"/>
      <c r="B576" s="19"/>
      <c r="C576" s="19"/>
      <c r="D576" s="19"/>
      <c r="E576" s="19"/>
      <c r="F576" s="29"/>
      <c r="G576" s="31"/>
      <c r="T576" s="31"/>
      <c r="AB576" s="31"/>
      <c r="AC576" s="31"/>
    </row>
    <row r="577" spans="1:29" x14ac:dyDescent="0.25">
      <c r="A577" s="19"/>
      <c r="B577" s="19"/>
      <c r="C577" s="19"/>
      <c r="D577" s="19"/>
      <c r="E577" s="19"/>
      <c r="F577" s="29"/>
      <c r="G577" s="31"/>
      <c r="T577" s="31"/>
      <c r="AB577" s="31"/>
      <c r="AC577" s="31"/>
    </row>
    <row r="578" spans="1:29" x14ac:dyDescent="0.25">
      <c r="A578" s="19"/>
      <c r="B578" s="19"/>
      <c r="C578" s="19"/>
      <c r="D578" s="19"/>
      <c r="E578" s="19"/>
      <c r="F578" s="29"/>
      <c r="G578" s="31"/>
      <c r="T578" s="31"/>
      <c r="AB578" s="31"/>
      <c r="AC578" s="31"/>
    </row>
    <row r="579" spans="1:29" x14ac:dyDescent="0.25">
      <c r="A579" s="19"/>
      <c r="B579" s="19"/>
      <c r="C579" s="19"/>
      <c r="D579" s="19"/>
      <c r="E579" s="19"/>
      <c r="F579" s="29"/>
      <c r="G579" s="31"/>
      <c r="T579" s="31"/>
      <c r="AB579" s="31"/>
      <c r="AC579" s="31"/>
    </row>
    <row r="580" spans="1:29" x14ac:dyDescent="0.25">
      <c r="A580" s="19"/>
      <c r="B580" s="19"/>
      <c r="C580" s="19"/>
      <c r="D580" s="19"/>
      <c r="E580" s="19"/>
      <c r="F580" s="29"/>
      <c r="G580" s="31"/>
      <c r="T580" s="31"/>
      <c r="AB580" s="31"/>
      <c r="AC580" s="31"/>
    </row>
    <row r="581" spans="1:29" x14ac:dyDescent="0.25">
      <c r="A581" s="19"/>
      <c r="B581" s="19"/>
      <c r="C581" s="19"/>
      <c r="D581" s="19"/>
      <c r="E581" s="19"/>
      <c r="F581" s="29"/>
      <c r="G581" s="31"/>
      <c r="T581" s="31"/>
      <c r="AB581" s="31"/>
      <c r="AC581" s="31"/>
    </row>
    <row r="582" spans="1:29" x14ac:dyDescent="0.25">
      <c r="A582" s="19"/>
      <c r="B582" s="19"/>
      <c r="C582" s="19"/>
      <c r="D582" s="19"/>
      <c r="E582" s="19"/>
      <c r="F582" s="29"/>
      <c r="G582" s="31"/>
      <c r="T582" s="31"/>
      <c r="AB582" s="31"/>
      <c r="AC582" s="31"/>
    </row>
    <row r="583" spans="1:29" x14ac:dyDescent="0.25">
      <c r="A583" s="19"/>
      <c r="B583" s="19"/>
      <c r="C583" s="19"/>
      <c r="D583" s="19"/>
      <c r="E583" s="19"/>
      <c r="F583" s="29"/>
      <c r="G583" s="31"/>
      <c r="T583" s="31"/>
      <c r="AB583" s="31"/>
      <c r="AC583" s="31"/>
    </row>
    <row r="584" spans="1:29" x14ac:dyDescent="0.25">
      <c r="A584" s="19"/>
      <c r="B584" s="19"/>
      <c r="C584" s="19"/>
      <c r="D584" s="19"/>
      <c r="E584" s="19"/>
      <c r="F584" s="29"/>
      <c r="G584" s="31"/>
      <c r="T584" s="31"/>
      <c r="AB584" s="31"/>
      <c r="AC584" s="31"/>
    </row>
    <row r="585" spans="1:29" x14ac:dyDescent="0.25">
      <c r="A585" s="19"/>
      <c r="B585" s="19"/>
      <c r="C585" s="19"/>
      <c r="D585" s="19"/>
      <c r="E585" s="19"/>
      <c r="F585" s="29"/>
      <c r="G585" s="31"/>
      <c r="T585" s="31"/>
      <c r="AB585" s="31"/>
      <c r="AC585" s="31"/>
    </row>
    <row r="586" spans="1:29" x14ac:dyDescent="0.25">
      <c r="A586" s="19"/>
      <c r="B586" s="19"/>
      <c r="C586" s="19"/>
      <c r="D586" s="19"/>
      <c r="E586" s="19"/>
      <c r="F586" s="29"/>
      <c r="G586" s="31"/>
      <c r="T586" s="31"/>
      <c r="AB586" s="31"/>
      <c r="AC586" s="31"/>
    </row>
    <row r="587" spans="1:29" x14ac:dyDescent="0.25">
      <c r="A587" s="19"/>
      <c r="B587" s="19"/>
      <c r="C587" s="19"/>
      <c r="D587" s="19"/>
      <c r="E587" s="19"/>
      <c r="F587" s="29"/>
      <c r="G587" s="31"/>
      <c r="T587" s="31"/>
      <c r="AB587" s="31"/>
      <c r="AC587" s="31"/>
    </row>
    <row r="588" spans="1:29" x14ac:dyDescent="0.25">
      <c r="A588" s="19"/>
      <c r="B588" s="19"/>
      <c r="C588" s="19"/>
      <c r="D588" s="19"/>
      <c r="E588" s="19"/>
      <c r="F588" s="29"/>
      <c r="G588" s="31"/>
      <c r="T588" s="31"/>
      <c r="AB588" s="31"/>
      <c r="AC588" s="31"/>
    </row>
    <row r="589" spans="1:29" x14ac:dyDescent="0.25">
      <c r="A589" s="19"/>
      <c r="B589" s="19"/>
      <c r="C589" s="19"/>
      <c r="D589" s="19"/>
      <c r="E589" s="19"/>
      <c r="F589" s="29"/>
      <c r="G589" s="31"/>
      <c r="T589" s="31"/>
      <c r="AB589" s="31"/>
      <c r="AC589" s="31"/>
    </row>
    <row r="590" spans="1:29" x14ac:dyDescent="0.25">
      <c r="A590" s="19"/>
      <c r="B590" s="19"/>
      <c r="C590" s="19"/>
      <c r="D590" s="19"/>
      <c r="E590" s="19"/>
      <c r="F590" s="29"/>
      <c r="G590" s="31"/>
      <c r="T590" s="31"/>
      <c r="AB590" s="31"/>
      <c r="AC590" s="31"/>
    </row>
    <row r="591" spans="1:29" x14ac:dyDescent="0.25">
      <c r="A591" s="19"/>
      <c r="B591" s="19"/>
      <c r="C591" s="19"/>
      <c r="D591" s="19"/>
      <c r="E591" s="19"/>
      <c r="F591" s="29"/>
      <c r="G591" s="31"/>
      <c r="T591" s="31"/>
      <c r="AB591" s="31"/>
      <c r="AC591" s="31"/>
    </row>
    <row r="592" spans="1:29" x14ac:dyDescent="0.25">
      <c r="A592" s="19"/>
      <c r="B592" s="19"/>
      <c r="C592" s="19"/>
      <c r="D592" s="19"/>
      <c r="E592" s="19"/>
      <c r="F592" s="29"/>
      <c r="G592" s="31"/>
      <c r="T592" s="31"/>
      <c r="AB592" s="31"/>
      <c r="AC592" s="31"/>
    </row>
    <row r="593" spans="1:29" x14ac:dyDescent="0.25">
      <c r="A593" s="19"/>
      <c r="B593" s="19"/>
      <c r="C593" s="19"/>
      <c r="D593" s="19"/>
      <c r="E593" s="19"/>
      <c r="F593" s="29"/>
      <c r="G593" s="31"/>
      <c r="T593" s="31"/>
      <c r="AB593" s="31"/>
      <c r="AC593" s="31"/>
    </row>
    <row r="594" spans="1:29" x14ac:dyDescent="0.25">
      <c r="A594" s="19"/>
      <c r="B594" s="19"/>
      <c r="C594" s="19"/>
      <c r="D594" s="19"/>
      <c r="E594" s="19"/>
      <c r="F594" s="29"/>
      <c r="G594" s="31"/>
      <c r="T594" s="31"/>
      <c r="AB594" s="31"/>
      <c r="AC594" s="31"/>
    </row>
    <row r="595" spans="1:29" x14ac:dyDescent="0.25">
      <c r="A595" s="19"/>
      <c r="B595" s="19"/>
      <c r="C595" s="19"/>
      <c r="D595" s="19"/>
      <c r="E595" s="19"/>
      <c r="F595" s="29"/>
      <c r="G595" s="31"/>
      <c r="T595" s="31"/>
      <c r="AB595" s="31"/>
      <c r="AC595" s="31"/>
    </row>
    <row r="596" spans="1:29" x14ac:dyDescent="0.25">
      <c r="A596" s="19"/>
      <c r="B596" s="19"/>
      <c r="C596" s="19"/>
      <c r="D596" s="19"/>
      <c r="E596" s="19"/>
      <c r="F596" s="29"/>
      <c r="G596" s="31"/>
      <c r="T596" s="31"/>
      <c r="AB596" s="31"/>
      <c r="AC596" s="31"/>
    </row>
    <row r="597" spans="1:29" x14ac:dyDescent="0.25">
      <c r="A597" s="19"/>
      <c r="B597" s="19"/>
      <c r="C597" s="19"/>
      <c r="D597" s="19"/>
      <c r="E597" s="19"/>
      <c r="F597" s="29"/>
      <c r="G597" s="31"/>
      <c r="T597" s="31"/>
      <c r="AB597" s="31"/>
      <c r="AC597" s="31"/>
    </row>
    <row r="598" spans="1:29" x14ac:dyDescent="0.25">
      <c r="A598" s="19"/>
      <c r="B598" s="19"/>
      <c r="C598" s="19"/>
      <c r="D598" s="19"/>
      <c r="E598" s="19"/>
      <c r="F598" s="29"/>
      <c r="G598" s="31"/>
      <c r="T598" s="31"/>
      <c r="AB598" s="31"/>
      <c r="AC598" s="31"/>
    </row>
    <row r="599" spans="1:29" x14ac:dyDescent="0.25">
      <c r="A599" s="19"/>
      <c r="B599" s="19"/>
      <c r="C599" s="19"/>
      <c r="D599" s="19"/>
      <c r="E599" s="19"/>
      <c r="F599" s="29"/>
      <c r="G599" s="31"/>
      <c r="T599" s="31"/>
      <c r="AB599" s="31"/>
      <c r="AC599" s="31"/>
    </row>
    <row r="600" spans="1:29" x14ac:dyDescent="0.25">
      <c r="A600" s="19"/>
      <c r="B600" s="19"/>
      <c r="C600" s="19"/>
      <c r="D600" s="19"/>
      <c r="E600" s="19"/>
      <c r="F600" s="29"/>
      <c r="G600" s="31"/>
      <c r="T600" s="31"/>
      <c r="AB600" s="31"/>
      <c r="AC600" s="31"/>
    </row>
    <row r="601" spans="1:29" x14ac:dyDescent="0.25">
      <c r="A601" s="19"/>
      <c r="B601" s="19"/>
      <c r="C601" s="19"/>
      <c r="D601" s="19"/>
      <c r="E601" s="19"/>
      <c r="F601" s="29"/>
      <c r="G601" s="31"/>
      <c r="T601" s="31"/>
      <c r="AB601" s="31"/>
      <c r="AC601" s="31"/>
    </row>
    <row r="602" spans="1:29" x14ac:dyDescent="0.25">
      <c r="A602" s="19"/>
      <c r="B602" s="19"/>
      <c r="C602" s="19"/>
      <c r="D602" s="19"/>
      <c r="E602" s="19"/>
      <c r="F602" s="29"/>
      <c r="G602" s="31"/>
      <c r="T602" s="31"/>
      <c r="AB602" s="31"/>
      <c r="AC602" s="31"/>
    </row>
    <row r="603" spans="1:29" x14ac:dyDescent="0.25">
      <c r="A603" s="19"/>
      <c r="B603" s="19"/>
      <c r="C603" s="19"/>
      <c r="D603" s="19"/>
      <c r="E603" s="19"/>
      <c r="F603" s="29"/>
      <c r="G603" s="31"/>
      <c r="T603" s="31"/>
      <c r="AB603" s="31"/>
      <c r="AC603" s="31"/>
    </row>
    <row r="604" spans="1:29" x14ac:dyDescent="0.25">
      <c r="A604" s="19"/>
      <c r="B604" s="19"/>
      <c r="C604" s="19"/>
      <c r="D604" s="19"/>
      <c r="E604" s="19"/>
      <c r="F604" s="29"/>
      <c r="G604" s="31"/>
      <c r="T604" s="31"/>
      <c r="AB604" s="31"/>
      <c r="AC604" s="31"/>
    </row>
    <row r="605" spans="1:29" x14ac:dyDescent="0.25">
      <c r="A605" s="19"/>
      <c r="B605" s="19"/>
      <c r="C605" s="19"/>
      <c r="D605" s="19"/>
      <c r="E605" s="19"/>
      <c r="F605" s="29"/>
      <c r="G605" s="31"/>
      <c r="T605" s="31"/>
      <c r="AB605" s="31"/>
      <c r="AC605" s="31"/>
    </row>
    <row r="606" spans="1:29" x14ac:dyDescent="0.25">
      <c r="A606" s="19"/>
      <c r="B606" s="19"/>
      <c r="C606" s="19"/>
      <c r="D606" s="19"/>
      <c r="E606" s="19"/>
      <c r="F606" s="29"/>
      <c r="G606" s="31"/>
      <c r="T606" s="31"/>
      <c r="AB606" s="31"/>
      <c r="AC606" s="31"/>
    </row>
    <row r="607" spans="1:29" x14ac:dyDescent="0.25">
      <c r="A607" s="19"/>
      <c r="B607" s="19"/>
      <c r="C607" s="19"/>
      <c r="D607" s="19"/>
      <c r="E607" s="19"/>
      <c r="F607" s="29"/>
      <c r="G607" s="31"/>
      <c r="T607" s="31"/>
      <c r="AB607" s="31"/>
      <c r="AC607" s="31"/>
    </row>
    <row r="608" spans="1:29" x14ac:dyDescent="0.25">
      <c r="A608" s="19"/>
      <c r="B608" s="19"/>
      <c r="C608" s="19"/>
      <c r="D608" s="19"/>
      <c r="E608" s="19"/>
      <c r="F608" s="29"/>
      <c r="G608" s="31"/>
      <c r="T608" s="31"/>
      <c r="AB608" s="31"/>
      <c r="AC608" s="31"/>
    </row>
    <row r="609" spans="1:29" x14ac:dyDescent="0.25">
      <c r="A609" s="19"/>
      <c r="B609" s="19"/>
      <c r="C609" s="19"/>
      <c r="D609" s="19"/>
      <c r="E609" s="19"/>
      <c r="F609" s="29"/>
      <c r="G609" s="31"/>
      <c r="T609" s="31"/>
      <c r="AB609" s="31"/>
      <c r="AC609" s="31"/>
    </row>
    <row r="610" spans="1:29" x14ac:dyDescent="0.25">
      <c r="A610" s="19"/>
      <c r="B610" s="19"/>
      <c r="C610" s="19"/>
      <c r="D610" s="19"/>
      <c r="E610" s="19"/>
      <c r="F610" s="29"/>
      <c r="G610" s="31"/>
      <c r="T610" s="31"/>
      <c r="AB610" s="31"/>
      <c r="AC610" s="31"/>
    </row>
    <row r="611" spans="1:29" x14ac:dyDescent="0.25">
      <c r="A611" s="19"/>
      <c r="B611" s="19"/>
      <c r="C611" s="19"/>
      <c r="D611" s="19"/>
      <c r="E611" s="19"/>
      <c r="F611" s="29"/>
      <c r="G611" s="31"/>
      <c r="T611" s="31"/>
      <c r="AB611" s="31"/>
      <c r="AC611" s="31"/>
    </row>
    <row r="612" spans="1:29" x14ac:dyDescent="0.25">
      <c r="A612" s="19"/>
      <c r="B612" s="19"/>
      <c r="C612" s="19"/>
      <c r="D612" s="19"/>
      <c r="E612" s="19"/>
      <c r="F612" s="29"/>
      <c r="G612" s="31"/>
      <c r="T612" s="31"/>
      <c r="AB612" s="31"/>
      <c r="AC612" s="31"/>
    </row>
    <row r="613" spans="1:29" x14ac:dyDescent="0.25">
      <c r="A613" s="19"/>
      <c r="B613" s="19"/>
      <c r="C613" s="19"/>
      <c r="D613" s="19"/>
      <c r="E613" s="19"/>
      <c r="F613" s="29"/>
      <c r="G613" s="31"/>
      <c r="T613" s="31"/>
      <c r="AB613" s="31"/>
      <c r="AC613" s="31"/>
    </row>
    <row r="614" spans="1:29" x14ac:dyDescent="0.25">
      <c r="A614" s="19"/>
      <c r="B614" s="19"/>
      <c r="C614" s="19"/>
      <c r="D614" s="19"/>
      <c r="E614" s="19"/>
      <c r="F614" s="29"/>
      <c r="G614" s="31"/>
      <c r="T614" s="31"/>
      <c r="AB614" s="31"/>
      <c r="AC614" s="31"/>
    </row>
    <row r="615" spans="1:29" x14ac:dyDescent="0.25">
      <c r="A615" s="19"/>
      <c r="B615" s="19"/>
      <c r="C615" s="19"/>
      <c r="D615" s="19"/>
      <c r="E615" s="19"/>
      <c r="F615" s="29"/>
      <c r="G615" s="31"/>
      <c r="T615" s="31"/>
      <c r="AB615" s="31"/>
      <c r="AC615" s="31"/>
    </row>
    <row r="616" spans="1:29" x14ac:dyDescent="0.25">
      <c r="A616" s="19"/>
      <c r="B616" s="19"/>
      <c r="C616" s="19"/>
      <c r="D616" s="19"/>
      <c r="E616" s="19"/>
      <c r="F616" s="29"/>
      <c r="G616" s="31"/>
      <c r="T616" s="31"/>
      <c r="AB616" s="31"/>
      <c r="AC616" s="31"/>
    </row>
    <row r="617" spans="1:29" x14ac:dyDescent="0.25">
      <c r="A617" s="19"/>
      <c r="B617" s="19"/>
      <c r="C617" s="19"/>
      <c r="D617" s="19"/>
      <c r="E617" s="19"/>
      <c r="F617" s="29"/>
      <c r="G617" s="31"/>
      <c r="T617" s="31"/>
      <c r="AB617" s="31"/>
      <c r="AC617" s="31"/>
    </row>
    <row r="618" spans="1:29" x14ac:dyDescent="0.25">
      <c r="A618" s="19"/>
      <c r="B618" s="19"/>
      <c r="C618" s="19"/>
      <c r="D618" s="19"/>
      <c r="E618" s="19"/>
      <c r="F618" s="29"/>
      <c r="G618" s="31"/>
      <c r="T618" s="31"/>
      <c r="AB618" s="31"/>
      <c r="AC618" s="31"/>
    </row>
    <row r="619" spans="1:29" x14ac:dyDescent="0.25">
      <c r="A619" s="19"/>
      <c r="B619" s="19"/>
      <c r="C619" s="19"/>
      <c r="D619" s="19"/>
      <c r="E619" s="19"/>
      <c r="F619" s="29"/>
      <c r="G619" s="31"/>
      <c r="T619" s="31"/>
      <c r="AB619" s="31"/>
      <c r="AC619" s="31"/>
    </row>
    <row r="620" spans="1:29" x14ac:dyDescent="0.25">
      <c r="A620" s="19"/>
      <c r="B620" s="19"/>
      <c r="C620" s="19"/>
      <c r="D620" s="19"/>
      <c r="E620" s="19"/>
      <c r="F620" s="29"/>
      <c r="G620" s="31"/>
      <c r="T620" s="31"/>
      <c r="AB620" s="31"/>
      <c r="AC620" s="31"/>
    </row>
    <row r="621" spans="1:29" x14ac:dyDescent="0.25">
      <c r="A621" s="19"/>
      <c r="B621" s="19"/>
      <c r="C621" s="19"/>
      <c r="D621" s="19"/>
      <c r="E621" s="19"/>
      <c r="F621" s="29"/>
      <c r="G621" s="31"/>
      <c r="T621" s="31"/>
      <c r="AB621" s="31"/>
      <c r="AC621" s="31"/>
    </row>
    <row r="622" spans="1:29" x14ac:dyDescent="0.25">
      <c r="A622" s="19"/>
      <c r="B622" s="19"/>
      <c r="C622" s="19"/>
      <c r="D622" s="19"/>
      <c r="E622" s="19"/>
      <c r="F622" s="29"/>
      <c r="G622" s="31"/>
      <c r="T622" s="31"/>
      <c r="AB622" s="31"/>
      <c r="AC622" s="31"/>
    </row>
    <row r="623" spans="1:29" x14ac:dyDescent="0.25">
      <c r="A623" s="19"/>
      <c r="B623" s="19"/>
      <c r="C623" s="19"/>
      <c r="D623" s="19"/>
      <c r="E623" s="19"/>
      <c r="F623" s="29"/>
      <c r="G623" s="31"/>
      <c r="T623" s="31"/>
      <c r="AB623" s="31"/>
      <c r="AC623" s="31"/>
    </row>
    <row r="624" spans="1:29" x14ac:dyDescent="0.25">
      <c r="A624" s="19"/>
      <c r="B624" s="19"/>
      <c r="C624" s="19"/>
      <c r="D624" s="19"/>
      <c r="E624" s="19"/>
      <c r="F624" s="29"/>
      <c r="G624" s="31"/>
      <c r="T624" s="31"/>
      <c r="AB624" s="31"/>
      <c r="AC624" s="31"/>
    </row>
    <row r="625" spans="1:29" x14ac:dyDescent="0.25">
      <c r="A625" s="19"/>
      <c r="B625" s="19"/>
      <c r="C625" s="19"/>
      <c r="D625" s="19"/>
      <c r="E625" s="19"/>
      <c r="F625" s="29"/>
      <c r="G625" s="31"/>
      <c r="T625" s="31"/>
      <c r="AB625" s="31"/>
      <c r="AC625" s="31"/>
    </row>
    <row r="626" spans="1:29" x14ac:dyDescent="0.25">
      <c r="A626" s="19"/>
      <c r="B626" s="19"/>
      <c r="C626" s="19"/>
      <c r="D626" s="19"/>
      <c r="E626" s="19"/>
      <c r="F626" s="29"/>
      <c r="G626" s="31"/>
      <c r="T626" s="31"/>
      <c r="AB626" s="31"/>
      <c r="AC626" s="31"/>
    </row>
    <row r="627" spans="1:29" x14ac:dyDescent="0.25">
      <c r="A627" s="19"/>
      <c r="B627" s="19"/>
      <c r="C627" s="19"/>
      <c r="D627" s="19"/>
      <c r="E627" s="19"/>
      <c r="F627" s="29"/>
      <c r="G627" s="31"/>
      <c r="T627" s="31"/>
      <c r="AB627" s="31"/>
      <c r="AC627" s="31"/>
    </row>
    <row r="628" spans="1:29" x14ac:dyDescent="0.25">
      <c r="A628" s="19"/>
      <c r="B628" s="19"/>
      <c r="C628" s="19"/>
      <c r="D628" s="19"/>
      <c r="E628" s="19"/>
      <c r="F628" s="29"/>
      <c r="G628" s="31"/>
      <c r="T628" s="31"/>
      <c r="AB628" s="31"/>
      <c r="AC628" s="31"/>
    </row>
    <row r="629" spans="1:29" x14ac:dyDescent="0.25">
      <c r="A629" s="19"/>
      <c r="B629" s="19"/>
      <c r="C629" s="19"/>
      <c r="D629" s="19"/>
      <c r="E629" s="19"/>
      <c r="F629" s="29"/>
      <c r="G629" s="31"/>
      <c r="T629" s="31"/>
      <c r="AB629" s="31"/>
      <c r="AC629" s="31"/>
    </row>
    <row r="630" spans="1:29" x14ac:dyDescent="0.25">
      <c r="A630" s="19"/>
      <c r="B630" s="19"/>
      <c r="C630" s="19"/>
      <c r="D630" s="19"/>
      <c r="E630" s="19"/>
      <c r="F630" s="29"/>
      <c r="G630" s="31"/>
      <c r="T630" s="31"/>
      <c r="AB630" s="31"/>
      <c r="AC630" s="31"/>
    </row>
    <row r="631" spans="1:29" x14ac:dyDescent="0.25">
      <c r="A631" s="19"/>
      <c r="B631" s="19"/>
      <c r="C631" s="19"/>
      <c r="D631" s="19"/>
      <c r="E631" s="19"/>
      <c r="F631" s="29"/>
      <c r="G631" s="31"/>
      <c r="T631" s="31"/>
      <c r="AB631" s="31"/>
      <c r="AC631" s="31"/>
    </row>
    <row r="632" spans="1:29" x14ac:dyDescent="0.25">
      <c r="A632" s="19"/>
      <c r="B632" s="19"/>
      <c r="C632" s="19"/>
      <c r="D632" s="19"/>
      <c r="E632" s="19"/>
      <c r="F632" s="29"/>
      <c r="G632" s="31"/>
      <c r="T632" s="31"/>
      <c r="AB632" s="31"/>
      <c r="AC632" s="31"/>
    </row>
    <row r="633" spans="1:29" x14ac:dyDescent="0.25">
      <c r="A633" s="19"/>
      <c r="B633" s="19"/>
      <c r="C633" s="19"/>
      <c r="D633" s="19"/>
      <c r="E633" s="19"/>
      <c r="F633" s="29"/>
      <c r="G633" s="31"/>
      <c r="T633" s="31"/>
      <c r="AB633" s="31"/>
      <c r="AC633" s="31"/>
    </row>
    <row r="634" spans="1:29" x14ac:dyDescent="0.25">
      <c r="A634" s="19"/>
      <c r="B634" s="19"/>
      <c r="C634" s="19"/>
      <c r="D634" s="19"/>
      <c r="E634" s="19"/>
      <c r="F634" s="29"/>
      <c r="G634" s="31"/>
      <c r="T634" s="31"/>
      <c r="AB634" s="31"/>
      <c r="AC634" s="31"/>
    </row>
    <row r="635" spans="1:29" x14ac:dyDescent="0.25">
      <c r="A635" s="19"/>
      <c r="B635" s="19"/>
      <c r="C635" s="19"/>
      <c r="D635" s="19"/>
      <c r="E635" s="19"/>
      <c r="F635" s="29"/>
      <c r="G635" s="31"/>
      <c r="T635" s="31"/>
      <c r="AB635" s="31"/>
      <c r="AC635" s="31"/>
    </row>
    <row r="636" spans="1:29" x14ac:dyDescent="0.25">
      <c r="A636" s="19"/>
      <c r="B636" s="19"/>
      <c r="C636" s="19"/>
      <c r="D636" s="19"/>
      <c r="E636" s="19"/>
      <c r="F636" s="29"/>
      <c r="G636" s="31"/>
      <c r="T636" s="31"/>
      <c r="AB636" s="31"/>
      <c r="AC636" s="31"/>
    </row>
    <row r="637" spans="1:29" x14ac:dyDescent="0.25">
      <c r="A637" s="19"/>
      <c r="B637" s="19"/>
      <c r="C637" s="19"/>
      <c r="D637" s="19"/>
      <c r="E637" s="19"/>
      <c r="F637" s="29"/>
      <c r="G637" s="31"/>
      <c r="T637" s="31"/>
      <c r="AB637" s="31"/>
      <c r="AC637" s="31"/>
    </row>
    <row r="638" spans="1:29" x14ac:dyDescent="0.25">
      <c r="A638" s="19"/>
      <c r="B638" s="19"/>
      <c r="C638" s="19"/>
      <c r="D638" s="19"/>
      <c r="E638" s="19"/>
      <c r="F638" s="29"/>
      <c r="G638" s="31"/>
      <c r="T638" s="31"/>
      <c r="AB638" s="31"/>
      <c r="AC638" s="31"/>
    </row>
    <row r="639" spans="1:29" x14ac:dyDescent="0.25">
      <c r="A639" s="19"/>
      <c r="B639" s="19"/>
      <c r="C639" s="19"/>
      <c r="D639" s="19"/>
      <c r="E639" s="19"/>
      <c r="F639" s="29"/>
      <c r="G639" s="31"/>
      <c r="T639" s="31"/>
      <c r="AB639" s="31"/>
      <c r="AC639" s="31"/>
    </row>
    <row r="640" spans="1:29" x14ac:dyDescent="0.25">
      <c r="A640" s="19"/>
      <c r="B640" s="19"/>
      <c r="C640" s="19"/>
      <c r="D640" s="19"/>
      <c r="E640" s="19"/>
      <c r="F640" s="29"/>
      <c r="G640" s="31"/>
      <c r="T640" s="31"/>
      <c r="AB640" s="31"/>
      <c r="AC640" s="31"/>
    </row>
    <row r="641" spans="1:29" x14ac:dyDescent="0.25">
      <c r="A641" s="19"/>
      <c r="B641" s="19"/>
      <c r="C641" s="19"/>
      <c r="D641" s="19"/>
      <c r="E641" s="19"/>
      <c r="F641" s="29"/>
      <c r="G641" s="31"/>
      <c r="T641" s="31"/>
      <c r="AB641" s="31"/>
      <c r="AC641" s="31"/>
    </row>
    <row r="642" spans="1:29" x14ac:dyDescent="0.25">
      <c r="A642" s="19"/>
      <c r="B642" s="19"/>
      <c r="C642" s="19"/>
      <c r="D642" s="19"/>
      <c r="E642" s="19"/>
      <c r="F642" s="29"/>
      <c r="G642" s="31"/>
      <c r="T642" s="31"/>
      <c r="AB642" s="31"/>
      <c r="AC642" s="31"/>
    </row>
    <row r="643" spans="1:29" x14ac:dyDescent="0.25">
      <c r="A643" s="19"/>
      <c r="B643" s="19"/>
      <c r="C643" s="19"/>
      <c r="D643" s="19"/>
      <c r="E643" s="19"/>
      <c r="F643" s="29"/>
      <c r="G643" s="31"/>
      <c r="T643" s="31"/>
      <c r="AB643" s="31"/>
      <c r="AC643" s="31"/>
    </row>
    <row r="644" spans="1:29" x14ac:dyDescent="0.25">
      <c r="A644" s="19"/>
      <c r="B644" s="19"/>
      <c r="C644" s="19"/>
      <c r="D644" s="19"/>
      <c r="E644" s="19"/>
      <c r="F644" s="29"/>
      <c r="G644" s="31"/>
      <c r="T644" s="31"/>
      <c r="AB644" s="31"/>
      <c r="AC644" s="31"/>
    </row>
    <row r="645" spans="1:29" x14ac:dyDescent="0.25">
      <c r="A645" s="19"/>
      <c r="B645" s="19"/>
      <c r="C645" s="19"/>
      <c r="D645" s="19"/>
      <c r="E645" s="19"/>
      <c r="F645" s="29"/>
      <c r="G645" s="31"/>
      <c r="T645" s="31"/>
      <c r="AB645" s="31"/>
      <c r="AC645" s="31"/>
    </row>
    <row r="646" spans="1:29" x14ac:dyDescent="0.25">
      <c r="A646" s="19"/>
      <c r="B646" s="19"/>
      <c r="C646" s="19"/>
      <c r="D646" s="19"/>
      <c r="E646" s="19"/>
      <c r="F646" s="29"/>
      <c r="G646" s="31"/>
      <c r="T646" s="31"/>
      <c r="AB646" s="31"/>
      <c r="AC646" s="31"/>
    </row>
    <row r="647" spans="1:29" x14ac:dyDescent="0.25">
      <c r="A647" s="19"/>
      <c r="B647" s="19"/>
      <c r="C647" s="19"/>
      <c r="D647" s="19"/>
      <c r="E647" s="19"/>
      <c r="F647" s="29"/>
      <c r="G647" s="31"/>
      <c r="T647" s="31"/>
      <c r="AB647" s="31"/>
      <c r="AC647" s="31"/>
    </row>
    <row r="648" spans="1:29" x14ac:dyDescent="0.25">
      <c r="A648" s="19"/>
      <c r="B648" s="19"/>
      <c r="C648" s="19"/>
      <c r="D648" s="19"/>
      <c r="E648" s="19"/>
      <c r="F648" s="29"/>
      <c r="G648" s="31"/>
      <c r="T648" s="31"/>
      <c r="AB648" s="31"/>
      <c r="AC648" s="31"/>
    </row>
    <row r="649" spans="1:29" x14ac:dyDescent="0.25">
      <c r="A649" s="19"/>
      <c r="B649" s="19"/>
      <c r="C649" s="19"/>
      <c r="D649" s="19"/>
      <c r="E649" s="19"/>
      <c r="F649" s="29"/>
      <c r="G649" s="31"/>
      <c r="T649" s="31"/>
      <c r="AB649" s="31"/>
      <c r="AC649" s="31"/>
    </row>
    <row r="650" spans="1:29" x14ac:dyDescent="0.25">
      <c r="A650" s="19"/>
      <c r="B650" s="19"/>
      <c r="C650" s="19"/>
      <c r="D650" s="19"/>
      <c r="E650" s="19"/>
      <c r="F650" s="29"/>
      <c r="G650" s="31"/>
      <c r="T650" s="31"/>
      <c r="AB650" s="31"/>
      <c r="AC650" s="31"/>
    </row>
    <row r="651" spans="1:29" x14ac:dyDescent="0.25">
      <c r="A651" s="19"/>
      <c r="B651" s="19"/>
      <c r="C651" s="19"/>
      <c r="D651" s="19"/>
      <c r="E651" s="19"/>
      <c r="F651" s="29"/>
      <c r="G651" s="31"/>
      <c r="T651" s="31"/>
      <c r="AB651" s="31"/>
      <c r="AC651" s="31"/>
    </row>
    <row r="652" spans="1:29" x14ac:dyDescent="0.25">
      <c r="A652" s="19"/>
      <c r="B652" s="19"/>
      <c r="C652" s="19"/>
      <c r="D652" s="19"/>
      <c r="E652" s="19"/>
      <c r="F652" s="29"/>
      <c r="G652" s="31"/>
      <c r="T652" s="31"/>
      <c r="AB652" s="31"/>
      <c r="AC652" s="31"/>
    </row>
    <row r="653" spans="1:29" x14ac:dyDescent="0.25">
      <c r="A653" s="19"/>
      <c r="B653" s="19"/>
      <c r="C653" s="19"/>
      <c r="D653" s="19"/>
      <c r="E653" s="19"/>
      <c r="F653" s="29"/>
      <c r="G653" s="31"/>
      <c r="T653" s="31"/>
      <c r="AB653" s="31"/>
      <c r="AC653" s="31"/>
    </row>
    <row r="654" spans="1:29" x14ac:dyDescent="0.25">
      <c r="A654" s="19"/>
      <c r="B654" s="19"/>
      <c r="C654" s="19"/>
      <c r="D654" s="19"/>
      <c r="E654" s="19"/>
      <c r="F654" s="29"/>
      <c r="G654" s="31"/>
      <c r="T654" s="31"/>
      <c r="AB654" s="31"/>
      <c r="AC654" s="31"/>
    </row>
    <row r="655" spans="1:29" x14ac:dyDescent="0.25">
      <c r="A655" s="19"/>
      <c r="B655" s="19"/>
      <c r="C655" s="19"/>
      <c r="D655" s="19"/>
      <c r="E655" s="19"/>
      <c r="F655" s="29"/>
      <c r="G655" s="31"/>
      <c r="T655" s="31"/>
      <c r="AB655" s="31"/>
      <c r="AC655" s="31"/>
    </row>
    <row r="656" spans="1:29" x14ac:dyDescent="0.25">
      <c r="A656" s="19"/>
      <c r="B656" s="19"/>
      <c r="C656" s="19"/>
      <c r="D656" s="19"/>
      <c r="E656" s="19"/>
      <c r="F656" s="29"/>
      <c r="G656" s="31"/>
      <c r="T656" s="31"/>
      <c r="AB656" s="31"/>
      <c r="AC656" s="31"/>
    </row>
    <row r="657" spans="1:29" x14ac:dyDescent="0.25">
      <c r="A657" s="19"/>
      <c r="B657" s="19"/>
      <c r="C657" s="19"/>
      <c r="D657" s="19"/>
      <c r="E657" s="19"/>
      <c r="F657" s="29"/>
      <c r="G657" s="31"/>
      <c r="T657" s="31"/>
      <c r="AB657" s="31"/>
      <c r="AC657" s="31"/>
    </row>
    <row r="658" spans="1:29" x14ac:dyDescent="0.25">
      <c r="A658" s="19"/>
      <c r="B658" s="19"/>
      <c r="C658" s="19"/>
      <c r="D658" s="19"/>
      <c r="E658" s="19"/>
      <c r="F658" s="29"/>
      <c r="G658" s="31"/>
      <c r="T658" s="31"/>
      <c r="AB658" s="31"/>
      <c r="AC658" s="31"/>
    </row>
    <row r="659" spans="1:29" x14ac:dyDescent="0.25">
      <c r="A659" s="19"/>
      <c r="B659" s="19"/>
      <c r="C659" s="19"/>
      <c r="D659" s="19"/>
      <c r="E659" s="19"/>
      <c r="F659" s="29"/>
      <c r="G659" s="31"/>
      <c r="T659" s="31"/>
      <c r="AB659" s="31"/>
      <c r="AC659" s="31"/>
    </row>
    <row r="660" spans="1:29" x14ac:dyDescent="0.25">
      <c r="A660" s="19"/>
      <c r="B660" s="19"/>
      <c r="C660" s="19"/>
      <c r="D660" s="19"/>
      <c r="E660" s="19"/>
      <c r="F660" s="29"/>
      <c r="G660" s="31"/>
      <c r="T660" s="31"/>
      <c r="AB660" s="31"/>
      <c r="AC660" s="31"/>
    </row>
    <row r="661" spans="1:29" x14ac:dyDescent="0.25">
      <c r="A661" s="19"/>
      <c r="B661" s="19"/>
      <c r="C661" s="19"/>
      <c r="D661" s="19"/>
      <c r="E661" s="19"/>
      <c r="F661" s="29"/>
      <c r="G661" s="31"/>
      <c r="T661" s="31"/>
      <c r="AB661" s="31"/>
      <c r="AC661" s="31"/>
    </row>
    <row r="662" spans="1:29" x14ac:dyDescent="0.25">
      <c r="A662" s="19"/>
      <c r="B662" s="19"/>
      <c r="C662" s="19"/>
      <c r="D662" s="19"/>
      <c r="E662" s="19"/>
      <c r="F662" s="29"/>
      <c r="G662" s="31"/>
      <c r="T662" s="31"/>
      <c r="AB662" s="31"/>
      <c r="AC662" s="31"/>
    </row>
    <row r="663" spans="1:29" x14ac:dyDescent="0.25">
      <c r="A663" s="19"/>
      <c r="B663" s="19"/>
      <c r="C663" s="19"/>
      <c r="D663" s="19"/>
      <c r="E663" s="19"/>
      <c r="F663" s="29"/>
      <c r="G663" s="31"/>
      <c r="T663" s="31"/>
      <c r="AB663" s="31"/>
      <c r="AC663" s="31"/>
    </row>
    <row r="664" spans="1:29" x14ac:dyDescent="0.25">
      <c r="A664" s="19"/>
      <c r="B664" s="19"/>
      <c r="C664" s="19"/>
      <c r="D664" s="19"/>
      <c r="E664" s="19"/>
      <c r="F664" s="29"/>
      <c r="G664" s="31"/>
      <c r="T664" s="31"/>
      <c r="AB664" s="31"/>
      <c r="AC664" s="31"/>
    </row>
    <row r="665" spans="1:29" x14ac:dyDescent="0.25">
      <c r="A665" s="19"/>
      <c r="B665" s="19"/>
      <c r="C665" s="19"/>
      <c r="D665" s="19"/>
      <c r="E665" s="19"/>
      <c r="F665" s="29"/>
      <c r="G665" s="31"/>
      <c r="T665" s="31"/>
      <c r="AB665" s="31"/>
      <c r="AC665" s="31"/>
    </row>
    <row r="666" spans="1:29" x14ac:dyDescent="0.25">
      <c r="A666" s="19"/>
      <c r="B666" s="19"/>
      <c r="C666" s="19"/>
      <c r="D666" s="19"/>
      <c r="E666" s="19"/>
      <c r="F666" s="29"/>
      <c r="G666" s="31"/>
      <c r="T666" s="31"/>
      <c r="AB666" s="31"/>
      <c r="AC666" s="31"/>
    </row>
    <row r="667" spans="1:29" x14ac:dyDescent="0.25">
      <c r="A667" s="19"/>
      <c r="B667" s="19"/>
      <c r="C667" s="19"/>
      <c r="D667" s="19"/>
      <c r="E667" s="19"/>
      <c r="F667" s="29"/>
      <c r="G667" s="31"/>
      <c r="T667" s="31"/>
      <c r="AB667" s="31"/>
      <c r="AC667" s="31"/>
    </row>
    <row r="668" spans="1:29" x14ac:dyDescent="0.25">
      <c r="A668" s="19"/>
      <c r="B668" s="19"/>
      <c r="C668" s="19"/>
      <c r="D668" s="19"/>
      <c r="E668" s="19"/>
      <c r="F668" s="29"/>
      <c r="G668" s="31"/>
      <c r="T668" s="31"/>
      <c r="AB668" s="31"/>
      <c r="AC668" s="31"/>
    </row>
    <row r="669" spans="1:29" x14ac:dyDescent="0.25">
      <c r="A669" s="19"/>
      <c r="B669" s="19"/>
      <c r="C669" s="19"/>
      <c r="D669" s="19"/>
      <c r="E669" s="19"/>
      <c r="F669" s="29"/>
      <c r="G669" s="31"/>
      <c r="T669" s="31"/>
      <c r="AB669" s="31"/>
      <c r="AC669" s="31"/>
    </row>
    <row r="670" spans="1:29" x14ac:dyDescent="0.25">
      <c r="A670" s="19"/>
      <c r="B670" s="19"/>
      <c r="C670" s="19"/>
      <c r="D670" s="19"/>
      <c r="E670" s="19"/>
      <c r="F670" s="29"/>
      <c r="G670" s="31"/>
      <c r="T670" s="31"/>
      <c r="AB670" s="31"/>
      <c r="AC670" s="31"/>
    </row>
    <row r="671" spans="1:29" x14ac:dyDescent="0.25">
      <c r="A671" s="19"/>
      <c r="B671" s="19"/>
      <c r="C671" s="19"/>
      <c r="D671" s="19"/>
      <c r="E671" s="19"/>
      <c r="F671" s="29"/>
      <c r="G671" s="31"/>
      <c r="T671" s="31"/>
      <c r="AB671" s="31"/>
      <c r="AC671" s="31"/>
    </row>
    <row r="672" spans="1:29" x14ac:dyDescent="0.25">
      <c r="A672" s="19"/>
      <c r="B672" s="19"/>
      <c r="C672" s="19"/>
      <c r="D672" s="19"/>
      <c r="E672" s="19"/>
      <c r="F672" s="29"/>
      <c r="G672" s="31"/>
      <c r="T672" s="31"/>
      <c r="AB672" s="31"/>
      <c r="AC672" s="31"/>
    </row>
    <row r="673" spans="1:29" x14ac:dyDescent="0.25">
      <c r="A673" s="19"/>
      <c r="B673" s="19"/>
      <c r="C673" s="19"/>
      <c r="D673" s="19"/>
      <c r="E673" s="19"/>
      <c r="F673" s="29"/>
      <c r="G673" s="31"/>
      <c r="T673" s="31"/>
      <c r="AB673" s="31"/>
      <c r="AC673" s="31"/>
    </row>
    <row r="674" spans="1:29" x14ac:dyDescent="0.25">
      <c r="A674" s="19"/>
      <c r="B674" s="19"/>
      <c r="C674" s="19"/>
      <c r="D674" s="19"/>
      <c r="E674" s="19"/>
      <c r="F674" s="29"/>
      <c r="G674" s="31"/>
      <c r="T674" s="31"/>
      <c r="AB674" s="31"/>
      <c r="AC674" s="31"/>
    </row>
    <row r="675" spans="1:29" x14ac:dyDescent="0.25">
      <c r="A675" s="19"/>
      <c r="B675" s="19"/>
      <c r="C675" s="19"/>
      <c r="D675" s="19"/>
      <c r="E675" s="19"/>
      <c r="F675" s="29"/>
      <c r="G675" s="31"/>
      <c r="T675" s="31"/>
      <c r="AB675" s="31"/>
      <c r="AC675" s="31"/>
    </row>
    <row r="676" spans="1:29" x14ac:dyDescent="0.25">
      <c r="A676" s="19"/>
      <c r="B676" s="19"/>
      <c r="C676" s="19"/>
      <c r="D676" s="19"/>
      <c r="E676" s="19"/>
      <c r="F676" s="29"/>
      <c r="G676" s="31"/>
      <c r="T676" s="31"/>
      <c r="AB676" s="31"/>
      <c r="AC676" s="31"/>
    </row>
    <row r="677" spans="1:29" x14ac:dyDescent="0.25">
      <c r="A677" s="19"/>
      <c r="B677" s="19"/>
      <c r="C677" s="19"/>
      <c r="D677" s="19"/>
      <c r="E677" s="19"/>
      <c r="F677" s="29"/>
      <c r="G677" s="31"/>
      <c r="T677" s="31"/>
      <c r="AB677" s="31"/>
      <c r="AC677" s="31"/>
    </row>
    <row r="678" spans="1:29" x14ac:dyDescent="0.25">
      <c r="A678" s="19"/>
      <c r="B678" s="19"/>
      <c r="C678" s="19"/>
      <c r="D678" s="19"/>
      <c r="E678" s="19"/>
      <c r="F678" s="29"/>
      <c r="G678" s="31"/>
      <c r="T678" s="31"/>
      <c r="AB678" s="31"/>
      <c r="AC678" s="31"/>
    </row>
    <row r="679" spans="1:29" x14ac:dyDescent="0.25">
      <c r="A679" s="19"/>
      <c r="B679" s="19"/>
      <c r="C679" s="19"/>
      <c r="D679" s="19"/>
      <c r="E679" s="19"/>
      <c r="F679" s="29"/>
      <c r="G679" s="31"/>
      <c r="T679" s="31"/>
      <c r="AB679" s="31"/>
      <c r="AC679" s="31"/>
    </row>
    <row r="680" spans="1:29" x14ac:dyDescent="0.25">
      <c r="A680" s="19"/>
      <c r="B680" s="19"/>
      <c r="C680" s="19"/>
      <c r="D680" s="19"/>
      <c r="E680" s="19"/>
      <c r="F680" s="29"/>
      <c r="G680" s="31"/>
      <c r="T680" s="31"/>
      <c r="AB680" s="31"/>
      <c r="AC680" s="31"/>
    </row>
    <row r="681" spans="1:29" x14ac:dyDescent="0.25">
      <c r="A681" s="19"/>
      <c r="B681" s="19"/>
      <c r="C681" s="19"/>
      <c r="D681" s="19"/>
      <c r="E681" s="19"/>
      <c r="F681" s="29"/>
      <c r="G681" s="31"/>
      <c r="T681" s="31"/>
      <c r="AB681" s="31"/>
      <c r="AC681" s="31"/>
    </row>
    <row r="682" spans="1:29" x14ac:dyDescent="0.25">
      <c r="A682" s="19"/>
      <c r="B682" s="19"/>
      <c r="C682" s="19"/>
      <c r="D682" s="19"/>
      <c r="E682" s="19"/>
      <c r="F682" s="29"/>
      <c r="G682" s="31"/>
      <c r="T682" s="31"/>
      <c r="AB682" s="31"/>
      <c r="AC682" s="31"/>
    </row>
    <row r="683" spans="1:29" x14ac:dyDescent="0.25">
      <c r="A683" s="19"/>
      <c r="B683" s="19"/>
      <c r="C683" s="19"/>
      <c r="D683" s="19"/>
      <c r="E683" s="19"/>
      <c r="F683" s="29"/>
      <c r="G683" s="31"/>
      <c r="T683" s="31"/>
      <c r="AB683" s="31"/>
      <c r="AC683" s="31"/>
    </row>
    <row r="684" spans="1:29" x14ac:dyDescent="0.25">
      <c r="A684" s="19"/>
      <c r="B684" s="19"/>
      <c r="C684" s="19"/>
      <c r="D684" s="19"/>
      <c r="E684" s="19"/>
      <c r="F684" s="29"/>
      <c r="G684" s="31"/>
      <c r="T684" s="31"/>
      <c r="AB684" s="31"/>
      <c r="AC684" s="31"/>
    </row>
    <row r="685" spans="1:29" x14ac:dyDescent="0.25">
      <c r="A685" s="19"/>
      <c r="B685" s="19"/>
      <c r="C685" s="19"/>
      <c r="D685" s="19"/>
      <c r="E685" s="19"/>
      <c r="F685" s="29"/>
      <c r="G685" s="31"/>
      <c r="T685" s="31"/>
      <c r="AB685" s="31"/>
      <c r="AC685" s="31"/>
    </row>
    <row r="686" spans="1:29" x14ac:dyDescent="0.25">
      <c r="A686" s="19"/>
      <c r="B686" s="19"/>
      <c r="C686" s="19"/>
      <c r="D686" s="19"/>
      <c r="E686" s="19"/>
      <c r="F686" s="29"/>
      <c r="G686" s="31"/>
      <c r="T686" s="31"/>
      <c r="AB686" s="31"/>
      <c r="AC686" s="31"/>
    </row>
    <row r="687" spans="1:29" x14ac:dyDescent="0.25">
      <c r="A687" s="19"/>
      <c r="B687" s="19"/>
      <c r="C687" s="19"/>
      <c r="D687" s="19"/>
      <c r="E687" s="19"/>
      <c r="F687" s="29"/>
      <c r="G687" s="31"/>
      <c r="T687" s="31"/>
      <c r="AB687" s="31"/>
      <c r="AC687" s="31"/>
    </row>
    <row r="688" spans="1:29" x14ac:dyDescent="0.25">
      <c r="A688" s="19"/>
      <c r="B688" s="19"/>
      <c r="C688" s="19"/>
      <c r="D688" s="19"/>
      <c r="E688" s="19"/>
      <c r="F688" s="29"/>
      <c r="G688" s="31"/>
      <c r="T688" s="31"/>
      <c r="AB688" s="31"/>
      <c r="AC688" s="31"/>
    </row>
    <row r="689" spans="1:29" x14ac:dyDescent="0.25">
      <c r="A689" s="19"/>
      <c r="B689" s="19"/>
      <c r="C689" s="19"/>
      <c r="D689" s="19"/>
      <c r="E689" s="19"/>
      <c r="F689" s="29"/>
      <c r="G689" s="31"/>
      <c r="T689" s="31"/>
      <c r="AB689" s="31"/>
      <c r="AC689" s="31"/>
    </row>
    <row r="690" spans="1:29" x14ac:dyDescent="0.25">
      <c r="A690" s="19"/>
      <c r="B690" s="19"/>
      <c r="C690" s="19"/>
      <c r="D690" s="19"/>
      <c r="E690" s="19"/>
      <c r="F690" s="29"/>
      <c r="G690" s="31"/>
      <c r="T690" s="31"/>
      <c r="AB690" s="31"/>
      <c r="AC690" s="31"/>
    </row>
    <row r="691" spans="1:29" x14ac:dyDescent="0.25">
      <c r="A691" s="19"/>
      <c r="B691" s="19"/>
      <c r="C691" s="19"/>
      <c r="D691" s="19"/>
      <c r="E691" s="19"/>
      <c r="F691" s="29"/>
      <c r="G691" s="31"/>
      <c r="T691" s="31"/>
      <c r="AB691" s="31"/>
      <c r="AC691" s="31"/>
    </row>
    <row r="692" spans="1:29" x14ac:dyDescent="0.25">
      <c r="A692" s="19"/>
      <c r="B692" s="19"/>
      <c r="C692" s="19"/>
      <c r="D692" s="19"/>
      <c r="E692" s="19"/>
      <c r="F692" s="29"/>
      <c r="G692" s="31"/>
      <c r="T692" s="31"/>
      <c r="AB692" s="31"/>
      <c r="AC692" s="31"/>
    </row>
    <row r="693" spans="1:29" x14ac:dyDescent="0.25">
      <c r="A693" s="19"/>
      <c r="B693" s="19"/>
      <c r="C693" s="19"/>
      <c r="D693" s="19"/>
      <c r="E693" s="19"/>
      <c r="F693" s="29"/>
      <c r="G693" s="31"/>
      <c r="T693" s="31"/>
      <c r="AB693" s="31"/>
      <c r="AC693" s="31"/>
    </row>
    <row r="694" spans="1:29" x14ac:dyDescent="0.25">
      <c r="A694" s="19"/>
      <c r="B694" s="19"/>
      <c r="C694" s="19"/>
      <c r="D694" s="19"/>
      <c r="E694" s="19"/>
      <c r="F694" s="29"/>
      <c r="G694" s="31"/>
      <c r="T694" s="31"/>
      <c r="AB694" s="31"/>
      <c r="AC694" s="31"/>
    </row>
    <row r="695" spans="1:29" x14ac:dyDescent="0.25">
      <c r="A695" s="19"/>
      <c r="B695" s="19"/>
      <c r="C695" s="19"/>
      <c r="D695" s="19"/>
      <c r="E695" s="19"/>
      <c r="F695" s="29"/>
      <c r="G695" s="31"/>
      <c r="T695" s="31"/>
      <c r="AB695" s="31"/>
      <c r="AC695" s="31"/>
    </row>
    <row r="696" spans="1:29" x14ac:dyDescent="0.25">
      <c r="A696" s="19"/>
      <c r="B696" s="19"/>
      <c r="C696" s="19"/>
      <c r="D696" s="19"/>
      <c r="E696" s="19"/>
      <c r="F696" s="29"/>
      <c r="G696" s="31"/>
      <c r="T696" s="31"/>
      <c r="AB696" s="31"/>
      <c r="AC696" s="31"/>
    </row>
    <row r="697" spans="1:29" x14ac:dyDescent="0.25">
      <c r="A697" s="19"/>
      <c r="B697" s="19"/>
      <c r="C697" s="19"/>
      <c r="D697" s="19"/>
      <c r="E697" s="19"/>
      <c r="F697" s="29"/>
      <c r="G697" s="31"/>
      <c r="T697" s="31"/>
      <c r="AB697" s="31"/>
      <c r="AC697" s="31"/>
    </row>
    <row r="698" spans="1:29" x14ac:dyDescent="0.25">
      <c r="A698" s="19"/>
      <c r="B698" s="19"/>
      <c r="C698" s="19"/>
      <c r="D698" s="19"/>
      <c r="E698" s="19"/>
      <c r="F698" s="29"/>
      <c r="G698" s="31"/>
      <c r="T698" s="31"/>
      <c r="AB698" s="31"/>
      <c r="AC698" s="31"/>
    </row>
    <row r="699" spans="1:29" x14ac:dyDescent="0.25">
      <c r="A699" s="19"/>
      <c r="B699" s="19"/>
      <c r="C699" s="19"/>
      <c r="D699" s="19"/>
      <c r="E699" s="19"/>
      <c r="F699" s="29"/>
      <c r="G699" s="31"/>
      <c r="T699" s="31"/>
      <c r="AB699" s="31"/>
      <c r="AC699" s="31"/>
    </row>
    <row r="700" spans="1:29" x14ac:dyDescent="0.25">
      <c r="A700" s="19"/>
      <c r="B700" s="19"/>
      <c r="C700" s="19"/>
      <c r="D700" s="19"/>
      <c r="E700" s="19"/>
      <c r="F700" s="29"/>
      <c r="G700" s="31"/>
      <c r="T700" s="31"/>
      <c r="AB700" s="31"/>
      <c r="AC700" s="31"/>
    </row>
    <row r="701" spans="1:29" x14ac:dyDescent="0.25">
      <c r="A701" s="19"/>
      <c r="B701" s="19"/>
      <c r="C701" s="19"/>
      <c r="D701" s="19"/>
      <c r="E701" s="19"/>
      <c r="F701" s="29"/>
      <c r="G701" s="31"/>
      <c r="T701" s="31"/>
      <c r="AB701" s="31"/>
      <c r="AC701" s="31"/>
    </row>
  </sheetData>
  <mergeCells count="4">
    <mergeCell ref="A3:F3"/>
    <mergeCell ref="A14:F14"/>
    <mergeCell ref="A15:F15"/>
    <mergeCell ref="A1:F2"/>
  </mergeCells>
  <pageMargins left="0.70866141732283472" right="0.70866141732283472" top="0.74803149606299213" bottom="0.74803149606299213" header="0.31496062992125984" footer="0.31496062992125984"/>
  <pageSetup paperSize="9" scale="85" firstPageNumber="17" fitToHeight="0" orientation="portrait" useFirstPageNumber="1" r:id="rId1"/>
  <headerFooter>
    <oddFooter>&amp;LGRAĐEVINA:  UREĐENJE I OPREMANJE INTERIJERA - VILA IRENA&amp;R&amp;9 20</oddFoot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1_naslovnica</vt:lpstr>
      <vt:lpstr>1._opći uvjeti</vt:lpstr>
      <vt:lpstr>1_OM</vt:lpstr>
      <vt:lpstr>2_OG</vt:lpstr>
      <vt:lpstr>3_SANITARIJE</vt:lpstr>
      <vt:lpstr>4_ŠANK</vt:lpstr>
      <vt:lpstr>5_RAZNO</vt:lpstr>
      <vt:lpstr>4_REKAPITULACIJA</vt:lpstr>
      <vt:lpstr>'1_OM'!Print_Area</vt:lpstr>
      <vt:lpstr>'2_OG'!Print_Area</vt:lpstr>
      <vt:lpstr>'3_SANITARIJE'!Print_Area</vt:lpstr>
      <vt:lpstr>'4_REKAPITULACIJA'!Print_Area</vt:lpstr>
      <vt:lpstr>'4_ŠANK'!Print_Area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2025-09-09T06:27:18Z</dcterms:created>
  <dcterms:modified xsi:type="dcterms:W3CDTF">2025-12-12T11:12:28Z</dcterms:modified>
</cp:coreProperties>
</file>